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1. 클래스프로젝트\5. 2022년-1학기\"/>
    </mc:Choice>
  </mc:AlternateContent>
  <xr:revisionPtr revIDLastSave="0" documentId="13_ncr:1_{0B1A12D4-0735-41DF-B14C-4F82DA595B51}" xr6:coauthVersionLast="36" xr6:coauthVersionMax="45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수강(9.23)" sheetId="2" state="hidden" r:id="rId1"/>
    <sheet name="신청(5.13)" sheetId="3" r:id="rId2"/>
  </sheets>
  <definedNames>
    <definedName name="_xlnm._FilterDatabase" localSheetId="1" hidden="1">'신청(5.13)'!$A$1:$T$360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61" i="3" l="1"/>
  <c r="T360" i="3"/>
  <c r="T359" i="3"/>
  <c r="T357" i="3"/>
  <c r="T353" i="3"/>
  <c r="T351" i="3"/>
  <c r="T349" i="3"/>
  <c r="T347" i="3"/>
  <c r="T345" i="3"/>
  <c r="T343" i="3"/>
  <c r="T342" i="3"/>
  <c r="T341" i="3"/>
  <c r="T339" i="3"/>
  <c r="T337" i="3"/>
  <c r="T335" i="3"/>
  <c r="T333" i="3"/>
  <c r="T331" i="3"/>
  <c r="T329" i="3"/>
  <c r="T327" i="3"/>
  <c r="T325" i="3"/>
  <c r="T324" i="3"/>
  <c r="T322" i="3"/>
  <c r="T320" i="3"/>
  <c r="T318" i="3"/>
  <c r="T314" i="3"/>
  <c r="T311" i="3"/>
  <c r="T307" i="3"/>
  <c r="T303" i="3"/>
  <c r="T299" i="3"/>
  <c r="T296" i="3"/>
  <c r="T293" i="3"/>
  <c r="T289" i="3"/>
  <c r="T285" i="3"/>
  <c r="T279" i="3"/>
  <c r="T276" i="3"/>
  <c r="T272" i="3"/>
  <c r="T268" i="3"/>
  <c r="T265" i="3"/>
  <c r="T262" i="3"/>
  <c r="T256" i="3"/>
  <c r="T253" i="3"/>
  <c r="T249" i="3"/>
  <c r="T246" i="3"/>
  <c r="T243" i="3"/>
  <c r="T238" i="3"/>
  <c r="T235" i="3"/>
  <c r="T232" i="3"/>
  <c r="T231" i="3"/>
  <c r="T230" i="3"/>
  <c r="T228" i="3"/>
  <c r="T226" i="3"/>
  <c r="T222" i="3"/>
  <c r="T220" i="3"/>
  <c r="T217" i="3"/>
  <c r="T214" i="3"/>
  <c r="T210" i="3"/>
  <c r="T207" i="3"/>
  <c r="T205" i="3"/>
  <c r="T204" i="3"/>
  <c r="T203" i="3"/>
  <c r="T200" i="3"/>
  <c r="T197" i="3"/>
  <c r="T196" i="3"/>
  <c r="T194" i="3"/>
  <c r="T191" i="3"/>
  <c r="T189" i="3"/>
  <c r="T186" i="3"/>
  <c r="T183" i="3"/>
  <c r="T181" i="3"/>
  <c r="T180" i="3"/>
  <c r="T176" i="3"/>
  <c r="T174" i="3"/>
  <c r="T173" i="3"/>
  <c r="T170" i="3"/>
  <c r="T166" i="3"/>
  <c r="T165" i="3"/>
  <c r="T164" i="3"/>
  <c r="T163" i="3"/>
  <c r="T160" i="3"/>
  <c r="T159" i="3"/>
  <c r="T158" i="3"/>
  <c r="T155" i="3"/>
  <c r="T151" i="3"/>
  <c r="T148" i="3"/>
  <c r="T145" i="3"/>
  <c r="T142" i="3"/>
  <c r="T138" i="3"/>
  <c r="T137" i="3"/>
  <c r="T135" i="3"/>
  <c r="T132" i="3"/>
  <c r="T129" i="3"/>
  <c r="T126" i="3"/>
  <c r="T122" i="3"/>
  <c r="T118" i="3"/>
  <c r="T114" i="3"/>
  <c r="T112" i="3"/>
  <c r="T109" i="3"/>
  <c r="T106" i="3"/>
  <c r="T103" i="3"/>
  <c r="T100" i="3"/>
  <c r="T99" i="3"/>
  <c r="T97" i="3"/>
  <c r="T96" i="3"/>
  <c r="T94" i="3"/>
  <c r="T81" i="3"/>
  <c r="T79" i="3"/>
  <c r="T78" i="3"/>
  <c r="T77" i="3"/>
  <c r="T76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6" i="3"/>
  <c r="T43" i="3"/>
  <c r="T41" i="3"/>
  <c r="T38" i="3"/>
  <c r="T35" i="3"/>
  <c r="T32" i="3"/>
  <c r="T29" i="3"/>
  <c r="T27" i="3"/>
  <c r="T24" i="3"/>
  <c r="T21" i="3"/>
  <c r="T18" i="3"/>
  <c r="T15" i="3"/>
  <c r="T12" i="3"/>
  <c r="T9" i="3"/>
  <c r="T6" i="3"/>
  <c r="T3" i="3"/>
</calcChain>
</file>

<file path=xl/sharedStrings.xml><?xml version="1.0" encoding="utf-8"?>
<sst xmlns="http://schemas.openxmlformats.org/spreadsheetml/2006/main" count="2202" uniqueCount="839">
  <si>
    <t>교과목명</t>
    <phoneticPr fontId="3" type="noConversion"/>
  </si>
  <si>
    <t>분반
(담당교수)</t>
    <phoneticPr fontId="3" type="noConversion"/>
  </si>
  <si>
    <t>교과목번호</t>
    <phoneticPr fontId="3" type="noConversion"/>
  </si>
  <si>
    <t>과제번호</t>
    <phoneticPr fontId="3" type="noConversion"/>
  </si>
  <si>
    <t>과제명</t>
    <phoneticPr fontId="3" type="noConversion"/>
  </si>
  <si>
    <t>팀원명단</t>
    <phoneticPr fontId="3" type="noConversion"/>
  </si>
  <si>
    <t>과제지원비</t>
    <phoneticPr fontId="3" type="noConversion"/>
  </si>
  <si>
    <t>구분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</si>
  <si>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</si>
  <si>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</si>
  <si>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</si>
  <si>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인원수</t>
    <phoneticPr fontId="3" type="noConversion"/>
  </si>
  <si>
    <t>업체명</t>
    <phoneticPr fontId="3" type="noConversion"/>
  </si>
  <si>
    <t>담당자</t>
    <phoneticPr fontId="3" type="noConversion"/>
  </si>
  <si>
    <t>인쇄·유인물비</t>
  </si>
  <si>
    <t>회의비</t>
    <phoneticPr fontId="3" type="noConversion"/>
  </si>
  <si>
    <t>사무용품비</t>
    <phoneticPr fontId="3" type="noConversion"/>
  </si>
  <si>
    <t>문헌구입비</t>
    <phoneticPr fontId="3" type="noConversion"/>
  </si>
  <si>
    <t>재료비</t>
    <phoneticPr fontId="3" type="noConversion"/>
  </si>
  <si>
    <t>합계</t>
    <phoneticPr fontId="3" type="noConversion"/>
  </si>
  <si>
    <t>소웨-01</t>
    <phoneticPr fontId="3" type="noConversion"/>
  </si>
  <si>
    <t>소웨-02</t>
  </si>
  <si>
    <t>소웨-03</t>
  </si>
  <si>
    <t>소웨-04</t>
  </si>
  <si>
    <t>소웨-05</t>
  </si>
  <si>
    <t>소웨-06</t>
  </si>
  <si>
    <t>소웨-07</t>
  </si>
  <si>
    <t>소웨-08</t>
  </si>
  <si>
    <t>소웨-09</t>
  </si>
  <si>
    <t>소웨-10</t>
  </si>
  <si>
    <t>김동욱</t>
  </si>
  <si>
    <t>강연우</t>
  </si>
  <si>
    <t>김봉철</t>
  </si>
  <si>
    <t>팀장</t>
  </si>
  <si>
    <t>팀장</t>
    <phoneticPr fontId="3" type="noConversion"/>
  </si>
  <si>
    <t>팀원</t>
  </si>
  <si>
    <t>팀원</t>
    <phoneticPr fontId="3" type="noConversion"/>
  </si>
  <si>
    <t>김민재</t>
  </si>
  <si>
    <t>김재훈</t>
  </si>
  <si>
    <t>고동환</t>
  </si>
  <si>
    <t>이호준</t>
  </si>
  <si>
    <t>이강석</t>
  </si>
  <si>
    <t>김성경</t>
  </si>
  <si>
    <t>김영훈</t>
  </si>
  <si>
    <t>박준혁</t>
  </si>
  <si>
    <t>장의영</t>
  </si>
  <si>
    <t>도해선</t>
  </si>
  <si>
    <t>민철기</t>
  </si>
  <si>
    <t>박수환</t>
  </si>
  <si>
    <t>팀 장</t>
  </si>
  <si>
    <t>팀 원</t>
  </si>
  <si>
    <t>문희준</t>
  </si>
  <si>
    <t>염종호</t>
  </si>
  <si>
    <t>김동우</t>
  </si>
  <si>
    <t>박진솔</t>
  </si>
  <si>
    <t>신건희</t>
  </si>
  <si>
    <t>신지혜</t>
  </si>
  <si>
    <t>송민지</t>
  </si>
  <si>
    <t>이예빈</t>
  </si>
  <si>
    <t>이준희</t>
  </si>
  <si>
    <t>신동주</t>
  </si>
  <si>
    <t>최진녕</t>
  </si>
  <si>
    <t>이은채</t>
  </si>
  <si>
    <t>심수민</t>
  </si>
  <si>
    <t>이현민</t>
  </si>
  <si>
    <t>양석현</t>
  </si>
  <si>
    <t>이예민</t>
  </si>
  <si>
    <t>김민우</t>
  </si>
  <si>
    <t>임혜정</t>
  </si>
  <si>
    <t>이소연</t>
  </si>
  <si>
    <t>조동하</t>
  </si>
  <si>
    <t>최민성</t>
  </si>
  <si>
    <t>조호정</t>
  </si>
  <si>
    <t>이정호</t>
  </si>
  <si>
    <t>권남웅</t>
  </si>
  <si>
    <t>송진혁</t>
  </si>
  <si>
    <t>허현성</t>
  </si>
  <si>
    <t>황건웅</t>
  </si>
  <si>
    <t>강상민</t>
  </si>
  <si>
    <t>강동우</t>
  </si>
  <si>
    <t>최재민</t>
  </si>
  <si>
    <t>강태우</t>
  </si>
  <si>
    <t>장승훈</t>
  </si>
  <si>
    <t>정원진</t>
  </si>
  <si>
    <t>소프트웨어개발실습4(캡스톤디자인)</t>
  </si>
  <si>
    <t>컴퓨터공학부</t>
  </si>
  <si>
    <t>방송영상전공</t>
  </si>
  <si>
    <t>소프트웨어분석및설계(캡스톤디자인)</t>
  </si>
  <si>
    <t>신성근</t>
  </si>
  <si>
    <t>리겅</t>
  </si>
  <si>
    <t>인즈위안</t>
  </si>
  <si>
    <t>디지털콘텐츠학부</t>
  </si>
  <si>
    <t>이름</t>
    <phoneticPr fontId="3" type="noConversion"/>
  </si>
  <si>
    <t>학부</t>
    <phoneticPr fontId="3" type="noConversion"/>
  </si>
  <si>
    <t>NO</t>
    <phoneticPr fontId="3" type="noConversion"/>
  </si>
  <si>
    <t>소웨-14</t>
    <phoneticPr fontId="3" type="noConversion"/>
  </si>
  <si>
    <t>소웨-15</t>
    <phoneticPr fontId="3" type="noConversion"/>
  </si>
  <si>
    <t>소프트웨어개발실습3</t>
    <phoneticPr fontId="3" type="noConversion"/>
  </si>
  <si>
    <t>소웨-11</t>
  </si>
  <si>
    <t>소웨-12</t>
  </si>
  <si>
    <t>소웨-13</t>
  </si>
  <si>
    <t>소웨-16</t>
  </si>
  <si>
    <t>소웨-17</t>
  </si>
  <si>
    <t>소웨-18</t>
  </si>
  <si>
    <t>소웨-19</t>
  </si>
  <si>
    <t>소웨-20</t>
  </si>
  <si>
    <t>캡스톤디자인1</t>
    <phoneticPr fontId="3" type="noConversion"/>
  </si>
  <si>
    <t>소웨-21</t>
  </si>
  <si>
    <t>소웨-22</t>
  </si>
  <si>
    <t>소웨-23</t>
  </si>
  <si>
    <t>소웨-24</t>
  </si>
  <si>
    <t>소웨-25</t>
  </si>
  <si>
    <t>소웨-26</t>
  </si>
  <si>
    <t>소웨-27</t>
  </si>
  <si>
    <t>모바일프로그래밍</t>
    <phoneticPr fontId="3" type="noConversion"/>
  </si>
  <si>
    <t>101
(김남우)</t>
    <phoneticPr fontId="3" type="noConversion"/>
  </si>
  <si>
    <t>컴공-01</t>
    <phoneticPr fontId="3" type="noConversion"/>
  </si>
  <si>
    <t>컴공-02</t>
  </si>
  <si>
    <t>컴공-03</t>
  </si>
  <si>
    <t>컴공-04</t>
  </si>
  <si>
    <t>102
(석현태)</t>
    <phoneticPr fontId="3" type="noConversion"/>
  </si>
  <si>
    <t>정보보안프로그래밍</t>
    <phoneticPr fontId="3" type="noConversion"/>
  </si>
  <si>
    <t>101
(이훈재)</t>
    <phoneticPr fontId="3" type="noConversion"/>
  </si>
  <si>
    <t>보안-01</t>
    <phoneticPr fontId="3" type="noConversion"/>
  </si>
  <si>
    <t>보안-02</t>
  </si>
  <si>
    <t>보안-03</t>
  </si>
  <si>
    <t>보안-04</t>
  </si>
  <si>
    <t>보안-05</t>
  </si>
  <si>
    <t>101
(장원태)</t>
    <phoneticPr fontId="3" type="noConversion"/>
  </si>
  <si>
    <t>인공지능응용프로젝트2</t>
    <phoneticPr fontId="3" type="noConversion"/>
  </si>
  <si>
    <t>101
(차경환)</t>
    <phoneticPr fontId="3" type="noConversion"/>
  </si>
  <si>
    <t>인공-01</t>
    <phoneticPr fontId="3" type="noConversion"/>
  </si>
  <si>
    <t>인공-02</t>
  </si>
  <si>
    <t>인공-03</t>
  </si>
  <si>
    <t>인공-04</t>
  </si>
  <si>
    <t>인공-05</t>
  </si>
  <si>
    <t>인공-06</t>
  </si>
  <si>
    <t>인공-07</t>
  </si>
  <si>
    <t>인공-09</t>
  </si>
  <si>
    <t>인공-10</t>
  </si>
  <si>
    <t>인공-11</t>
  </si>
  <si>
    <t>인공-12</t>
  </si>
  <si>
    <t>인공-13</t>
  </si>
  <si>
    <t>융합프로젝트2</t>
    <phoneticPr fontId="3" type="noConversion"/>
  </si>
  <si>
    <t>101
(이병춘)</t>
    <phoneticPr fontId="3" type="noConversion"/>
  </si>
  <si>
    <t>게임-01</t>
    <phoneticPr fontId="3" type="noConversion"/>
  </si>
  <si>
    <t>게임-02</t>
  </si>
  <si>
    <t>게임-03</t>
  </si>
  <si>
    <t>게임-04</t>
  </si>
  <si>
    <t>게임-05</t>
  </si>
  <si>
    <t>102
(이동훈)</t>
    <phoneticPr fontId="3" type="noConversion"/>
  </si>
  <si>
    <t>기계학습</t>
    <phoneticPr fontId="3" type="noConversion"/>
  </si>
  <si>
    <t>101
(박승민)</t>
    <phoneticPr fontId="3" type="noConversion"/>
  </si>
  <si>
    <t>AI-01</t>
    <phoneticPr fontId="3" type="noConversion"/>
  </si>
  <si>
    <t>AI-02</t>
  </si>
  <si>
    <t>AI-04</t>
  </si>
  <si>
    <t>AI-05</t>
  </si>
  <si>
    <t>AI-06</t>
  </si>
  <si>
    <t>AI-07</t>
  </si>
  <si>
    <t>AI-08</t>
  </si>
  <si>
    <t>AI시스템설계</t>
    <phoneticPr fontId="3" type="noConversion"/>
  </si>
  <si>
    <t>딥러닝</t>
    <phoneticPr fontId="3" type="noConversion"/>
  </si>
  <si>
    <t>101
(이상걸)</t>
    <phoneticPr fontId="3" type="noConversion"/>
  </si>
  <si>
    <t>담당교수</t>
    <phoneticPr fontId="3" type="noConversion"/>
  </si>
  <si>
    <t>김선용</t>
    <phoneticPr fontId="3" type="noConversion"/>
  </si>
  <si>
    <t>TOPIK AI 학습</t>
    <phoneticPr fontId="3" type="noConversion"/>
  </si>
  <si>
    <t>박승민</t>
    <phoneticPr fontId="3" type="noConversion"/>
  </si>
  <si>
    <t>스마트 지팡이</t>
    <phoneticPr fontId="3" type="noConversion"/>
  </si>
  <si>
    <t>석현태</t>
    <phoneticPr fontId="3" type="noConversion"/>
  </si>
  <si>
    <t>공강 친구 매칭 시스템</t>
    <phoneticPr fontId="3" type="noConversion"/>
  </si>
  <si>
    <t>김남우</t>
    <phoneticPr fontId="3" type="noConversion"/>
  </si>
  <si>
    <t>GAN 알고리즘을 활용한 자동차 외형 컨셉 디자인 생성</t>
    <phoneticPr fontId="3" type="noConversion"/>
  </si>
  <si>
    <t>이상걸</t>
    <phoneticPr fontId="3" type="noConversion"/>
  </si>
  <si>
    <t>KoBART를 활용한 문해력 향상도움</t>
    <phoneticPr fontId="3" type="noConversion"/>
  </si>
  <si>
    <t>김동현</t>
    <phoneticPr fontId="3" type="noConversion"/>
  </si>
  <si>
    <t>스푸핑 공격에 대한 방어 및 대응 방안에 관한 연구</t>
    <phoneticPr fontId="3" type="noConversion"/>
  </si>
  <si>
    <t>장원태</t>
    <phoneticPr fontId="3" type="noConversion"/>
  </si>
  <si>
    <t>신나문방구</t>
    <phoneticPr fontId="3" type="noConversion"/>
  </si>
  <si>
    <t>이동훈</t>
    <phoneticPr fontId="3" type="noConversion"/>
  </si>
  <si>
    <t>AIoT를 이용한 횡단보도 신호 증가</t>
    <phoneticPr fontId="3" type="noConversion"/>
  </si>
  <si>
    <t>차경환</t>
    <phoneticPr fontId="3" type="noConversion"/>
  </si>
  <si>
    <t>Unity3D 기반 캐주얼 3인칭  게임 개발</t>
    <phoneticPr fontId="3" type="noConversion"/>
  </si>
  <si>
    <t>팀원</t>
    <phoneticPr fontId="3" type="noConversion"/>
  </si>
  <si>
    <t>101,103
(박승민,김동현,문미경, 김선용 한창희)</t>
    <phoneticPr fontId="3" type="noConversion"/>
  </si>
  <si>
    <t>스마트 도어락</t>
    <phoneticPr fontId="3" type="noConversion"/>
  </si>
  <si>
    <t>환경 문제 인식을 개선하는 플랫폼 ‘퓨리바일(FuryByill)’</t>
    <phoneticPr fontId="3" type="noConversion"/>
  </si>
  <si>
    <t>이병춘</t>
    <phoneticPr fontId="3" type="noConversion"/>
  </si>
  <si>
    <t>객체 감지를 활용한 재활용품분류 모델</t>
    <phoneticPr fontId="3" type="noConversion"/>
  </si>
  <si>
    <t>이훈재</t>
    <phoneticPr fontId="3" type="noConversion"/>
  </si>
  <si>
    <t>채팅 어플 데이터베이스를 복호화하는 포렌식 툴 제작</t>
    <phoneticPr fontId="3" type="noConversion"/>
  </si>
  <si>
    <t>102
(김선용)</t>
    <phoneticPr fontId="3" type="noConversion"/>
  </si>
  <si>
    <t>AI시스템설계 클래스 프로젝트</t>
    <phoneticPr fontId="3" type="noConversion"/>
  </si>
  <si>
    <t>음성인식을 통한 영어 학습</t>
    <phoneticPr fontId="3" type="noConversion"/>
  </si>
  <si>
    <t>소프트웨어 품질 테스트에 대한 자동화 도구의 효율성 연구</t>
    <phoneticPr fontId="3" type="noConversion"/>
  </si>
  <si>
    <t>아두이노를 활용한 출결관리 시스템</t>
    <phoneticPr fontId="3" type="noConversion"/>
  </si>
  <si>
    <t>이병춘</t>
  </si>
  <si>
    <t>푸드트럭 위치 알림 서비스</t>
    <phoneticPr fontId="3" type="noConversion"/>
  </si>
  <si>
    <t>딥러닝 기반 유해동물 감지•식별 시스템</t>
    <phoneticPr fontId="3" type="noConversion"/>
  </si>
  <si>
    <t>스포츠 플랫폼의 AI 기반 대진표 생성연구</t>
    <phoneticPr fontId="3" type="noConversion"/>
  </si>
  <si>
    <t>문미경</t>
    <phoneticPr fontId="3" type="noConversion"/>
  </si>
  <si>
    <t>CycleGan을 활용한 홈퍼니싱 시물레이션</t>
    <phoneticPr fontId="3" type="noConversion"/>
  </si>
  <si>
    <t>GAN을 활용한 흑백 이미지 컬러변환</t>
    <phoneticPr fontId="3" type="noConversion"/>
  </si>
  <si>
    <t>이상걸</t>
  </si>
  <si>
    <t>웹 크롤링과 텍스트마이닝을 활용한 희귀병 진단</t>
    <phoneticPr fontId="3" type="noConversion"/>
  </si>
  <si>
    <t>deep convolutional neural network를 활용한 뇌파 데이터의 측정 - 재측정 안정성 향상</t>
    <phoneticPr fontId="3" type="noConversion"/>
  </si>
  <si>
    <t>한창희</t>
    <phoneticPr fontId="3" type="noConversion"/>
  </si>
  <si>
    <t>아동 감정 사전을 통한 아동 감정 분석</t>
    <phoneticPr fontId="3" type="noConversion"/>
  </si>
  <si>
    <t>효율적인 암기 웹 서비스</t>
    <phoneticPr fontId="3" type="noConversion"/>
  </si>
  <si>
    <t>층간소음 해결 안드로이드 앱</t>
    <phoneticPr fontId="3" type="noConversion"/>
  </si>
  <si>
    <t>안면 인식 기반 전자출결 시스템</t>
    <phoneticPr fontId="3" type="noConversion"/>
  </si>
  <si>
    <t>프리퍼런스 기반의 게임 콘텐츠 플랫폼 개발</t>
    <phoneticPr fontId="3" type="noConversion"/>
  </si>
  <si>
    <t>다인실환자를 위한 EEG기반 서빙로봇 간병서비스 개발</t>
    <phoneticPr fontId="3" type="noConversion"/>
  </si>
  <si>
    <t>Few-shot Learning기반 MAML algorithm 활용한 영상 등급 분류 시스템</t>
    <phoneticPr fontId="3" type="noConversion"/>
  </si>
  <si>
    <t>모바일 OTP를 이용한 도어락 보안 강화 시스템</t>
    <phoneticPr fontId="3" type="noConversion"/>
  </si>
  <si>
    <t>인공-08</t>
    <phoneticPr fontId="3" type="noConversion"/>
  </si>
  <si>
    <t>캠핑 안전 올인원</t>
    <phoneticPr fontId="3" type="noConversion"/>
  </si>
  <si>
    <t>차경환</t>
  </si>
  <si>
    <t>반려동물 산책 도우미(어플)</t>
    <phoneticPr fontId="3" type="noConversion"/>
  </si>
  <si>
    <t>AI-21</t>
    <phoneticPr fontId="3" type="noConversion"/>
  </si>
  <si>
    <t>AI-22</t>
    <phoneticPr fontId="3" type="noConversion"/>
  </si>
  <si>
    <t>AI-23</t>
    <phoneticPr fontId="3" type="noConversion"/>
  </si>
  <si>
    <t>AI-24</t>
    <phoneticPr fontId="3" type="noConversion"/>
  </si>
  <si>
    <t>AI-25</t>
    <phoneticPr fontId="3" type="noConversion"/>
  </si>
  <si>
    <t>AI-26</t>
    <phoneticPr fontId="3" type="noConversion"/>
  </si>
  <si>
    <t>AI시스템설계 기말고사 프로젝트 설계</t>
    <phoneticPr fontId="3" type="noConversion"/>
  </si>
  <si>
    <t>딥러닝 기반의 자동 영상 편집 프로그램</t>
    <phoneticPr fontId="3" type="noConversion"/>
  </si>
  <si>
    <t>노트북 추천 서비스 개발</t>
    <phoneticPr fontId="3" type="noConversion"/>
  </si>
  <si>
    <t>영상 인식 기반의 스마트 거치대</t>
    <phoneticPr fontId="3" type="noConversion"/>
  </si>
  <si>
    <t>SMART투표함</t>
    <phoneticPr fontId="3" type="noConversion"/>
  </si>
  <si>
    <t>딥러닝을 활용한 유해동물 감지 대처 시스템</t>
    <phoneticPr fontId="3" type="noConversion"/>
  </si>
  <si>
    <t>실감형 메타버스 환경을 위한 BCI 기반 아바타 감정 표현 시스템</t>
    <phoneticPr fontId="3" type="noConversion"/>
  </si>
  <si>
    <t>AI OCR 인식 기술을 접목한 지능형 ECM</t>
    <phoneticPr fontId="3" type="noConversion"/>
  </si>
  <si>
    <t>생성적 적대 신경망을 이용한 아동 그림심리 자가진단 시스템</t>
    <phoneticPr fontId="3" type="noConversion"/>
  </si>
  <si>
    <t>파노라마 기법과 GAN 알고리즘을 활용한 마스크 제거 사진 복원 시스템</t>
    <phoneticPr fontId="3" type="noConversion"/>
  </si>
  <si>
    <t>자연어 처리 인공지능모델 KoGPT2를 활용한 판타지소설 작성보조 웹서비스</t>
    <phoneticPr fontId="3" type="noConversion"/>
  </si>
  <si>
    <t>얼굴인식 무인점포 도난방지 프로젝트</t>
    <phoneticPr fontId="3" type="noConversion"/>
  </si>
  <si>
    <t>AutoML을 이용한 pipe 라인 자동화</t>
    <phoneticPr fontId="3" type="noConversion"/>
  </si>
  <si>
    <t>헬린이를 위한 헬스프로그램</t>
    <phoneticPr fontId="3" type="noConversion"/>
  </si>
  <si>
    <t>암호 알고리즘을 이용한 보안 프로젝트</t>
    <phoneticPr fontId="3" type="noConversion"/>
  </si>
  <si>
    <t>간단하지만 간단하지 않은 패스워드</t>
    <phoneticPr fontId="3" type="noConversion"/>
  </si>
  <si>
    <t>tensorflow를 이용한 교통법규 위반 공익신고 영상 분석 시스템</t>
    <phoneticPr fontId="3" type="noConversion"/>
  </si>
  <si>
    <t>딥러닝 알고리즘을 이용한 진로변경 위반 인지 시스템</t>
    <phoneticPr fontId="3" type="noConversion"/>
  </si>
  <si>
    <t>이미지 메타데이터 암호화 및 복호화 모듈 제작</t>
    <phoneticPr fontId="3" type="noConversion"/>
  </si>
  <si>
    <t>GPT-3를 활용한 사용자 이벤트 맞춤형 시나리오 생성 시스템</t>
    <phoneticPr fontId="3" type="noConversion"/>
  </si>
  <si>
    <t>푸드트럭 판매대 위치 공유</t>
    <phoneticPr fontId="3" type="noConversion"/>
  </si>
  <si>
    <t>박승민</t>
  </si>
  <si>
    <t>인공지능을 활용한 올바른 운동자세 교정</t>
    <phoneticPr fontId="3" type="noConversion"/>
  </si>
  <si>
    <t xml:space="preserve">차경환 </t>
    <phoneticPr fontId="3" type="noConversion"/>
  </si>
  <si>
    <t>머신러닝 기반 감정인식 시스템</t>
    <phoneticPr fontId="3" type="noConversion"/>
  </si>
  <si>
    <t>DDos공격 분석 및 대응방안 연구</t>
    <phoneticPr fontId="3" type="noConversion"/>
  </si>
  <si>
    <t>컴퓨터 비전과 인공지능을 활용한 수어 인식 시스템</t>
    <phoneticPr fontId="3" type="noConversion"/>
  </si>
  <si>
    <t>에브리동서</t>
    <phoneticPr fontId="3" type="noConversion"/>
  </si>
  <si>
    <t>101,102
(김동현)</t>
    <phoneticPr fontId="3" type="noConversion"/>
  </si>
  <si>
    <t>Unity와 AI를 활용한 교육용 메타버스 플렛폼 설계</t>
    <phoneticPr fontId="3" type="noConversion"/>
  </si>
  <si>
    <t xml:space="preserve">차경환 </t>
  </si>
  <si>
    <t>키워드에 대한 크롤링과 감성분석을 통한 분석</t>
    <phoneticPr fontId="3" type="noConversion"/>
  </si>
  <si>
    <t>알레르기 정보를 제공하며 안전한 음식 레시피 콘텐츠, 대처법 등을 
제공하는 애플리케이션</t>
    <phoneticPr fontId="3" type="noConversion"/>
  </si>
  <si>
    <t>팀 장</t>
    <phoneticPr fontId="3" type="noConversion"/>
  </si>
  <si>
    <t>딥러닝 기반 게임물 등급 관리 시스템</t>
    <phoneticPr fontId="3" type="noConversion"/>
  </si>
  <si>
    <t>컴공-05</t>
    <phoneticPr fontId="3" type="noConversion"/>
  </si>
  <si>
    <t>컴공-06</t>
    <phoneticPr fontId="3" type="noConversion"/>
  </si>
  <si>
    <t>컴공-07</t>
    <phoneticPr fontId="3" type="noConversion"/>
  </si>
  <si>
    <t>컴공-08</t>
    <phoneticPr fontId="3" type="noConversion"/>
  </si>
  <si>
    <t>컴공-09</t>
    <phoneticPr fontId="3" type="noConversion"/>
  </si>
  <si>
    <t>컴공-10</t>
    <phoneticPr fontId="3" type="noConversion"/>
  </si>
  <si>
    <t>컴공-11</t>
    <phoneticPr fontId="3" type="noConversion"/>
  </si>
  <si>
    <t>컴공-12</t>
    <phoneticPr fontId="3" type="noConversion"/>
  </si>
  <si>
    <t>컴공-13</t>
    <phoneticPr fontId="3" type="noConversion"/>
  </si>
  <si>
    <t>컴공-15</t>
    <phoneticPr fontId="3" type="noConversion"/>
  </si>
  <si>
    <t>보안-06</t>
    <phoneticPr fontId="3" type="noConversion"/>
  </si>
  <si>
    <t>보안-07</t>
    <phoneticPr fontId="3" type="noConversion"/>
  </si>
  <si>
    <t>보안-08</t>
    <phoneticPr fontId="3" type="noConversion"/>
  </si>
  <si>
    <t>보안-09</t>
    <phoneticPr fontId="3" type="noConversion"/>
  </si>
  <si>
    <t>보안-10</t>
    <phoneticPr fontId="3" type="noConversion"/>
  </si>
  <si>
    <t>보안-11</t>
    <phoneticPr fontId="3" type="noConversion"/>
  </si>
  <si>
    <t>보안-12</t>
    <phoneticPr fontId="3" type="noConversion"/>
  </si>
  <si>
    <t>보안-13</t>
    <phoneticPr fontId="3" type="noConversion"/>
  </si>
  <si>
    <t>보안-14</t>
    <phoneticPr fontId="3" type="noConversion"/>
  </si>
  <si>
    <t>보안-15</t>
    <phoneticPr fontId="3" type="noConversion"/>
  </si>
  <si>
    <t>보안-16</t>
    <phoneticPr fontId="3" type="noConversion"/>
  </si>
  <si>
    <t>보안-17</t>
    <phoneticPr fontId="3" type="noConversion"/>
  </si>
  <si>
    <t>게임-06</t>
    <phoneticPr fontId="3" type="noConversion"/>
  </si>
  <si>
    <t>게임-07</t>
    <phoneticPr fontId="3" type="noConversion"/>
  </si>
  <si>
    <t>게임-08</t>
    <phoneticPr fontId="3" type="noConversion"/>
  </si>
  <si>
    <t>게임-09</t>
    <phoneticPr fontId="3" type="noConversion"/>
  </si>
  <si>
    <t>게임-10</t>
    <phoneticPr fontId="3" type="noConversion"/>
  </si>
  <si>
    <t>AI-09</t>
    <phoneticPr fontId="3" type="noConversion"/>
  </si>
  <si>
    <t>AI-10</t>
    <phoneticPr fontId="3" type="noConversion"/>
  </si>
  <si>
    <t>AI-11</t>
    <phoneticPr fontId="3" type="noConversion"/>
  </si>
  <si>
    <t>AI-12</t>
    <phoneticPr fontId="3" type="noConversion"/>
  </si>
  <si>
    <t>AI-13</t>
    <phoneticPr fontId="3" type="noConversion"/>
  </si>
  <si>
    <t>AI-14</t>
    <phoneticPr fontId="3" type="noConversion"/>
  </si>
  <si>
    <t>AI-15</t>
    <phoneticPr fontId="3" type="noConversion"/>
  </si>
  <si>
    <t>AI-16</t>
    <phoneticPr fontId="3" type="noConversion"/>
  </si>
  <si>
    <t>AI-18</t>
    <phoneticPr fontId="3" type="noConversion"/>
  </si>
  <si>
    <t>-</t>
    <phoneticPr fontId="3" type="noConversion"/>
  </si>
  <si>
    <t>컴공-16</t>
    <phoneticPr fontId="3" type="noConversion"/>
  </si>
  <si>
    <t>소웨-28</t>
    <phoneticPr fontId="3" type="noConversion"/>
  </si>
  <si>
    <t>소웨-29</t>
    <phoneticPr fontId="3" type="noConversion"/>
  </si>
  <si>
    <t>소웨-31</t>
    <phoneticPr fontId="3" type="noConversion"/>
  </si>
  <si>
    <t>소웨-30</t>
    <phoneticPr fontId="3" type="noConversion"/>
  </si>
  <si>
    <t>소웨-32</t>
    <phoneticPr fontId="3" type="noConversion"/>
  </si>
  <si>
    <t>소웨-33</t>
    <phoneticPr fontId="3" type="noConversion"/>
  </si>
  <si>
    <t>소웨-34</t>
    <phoneticPr fontId="3" type="noConversion"/>
  </si>
  <si>
    <t>소웨-35</t>
    <phoneticPr fontId="3" type="noConversion"/>
  </si>
  <si>
    <t>소웨-36</t>
    <phoneticPr fontId="3" type="noConversion"/>
  </si>
  <si>
    <t>소웨-37</t>
    <phoneticPr fontId="3" type="noConversion"/>
  </si>
  <si>
    <t>AI-20</t>
    <phoneticPr fontId="3" type="noConversion"/>
  </si>
  <si>
    <t>AI-19</t>
    <phoneticPr fontId="3" type="noConversion"/>
  </si>
  <si>
    <t>AI-27</t>
    <phoneticPr fontId="3" type="noConversion"/>
  </si>
  <si>
    <t>AI-28</t>
    <phoneticPr fontId="3" type="noConversion"/>
  </si>
  <si>
    <t>AI-29</t>
    <phoneticPr fontId="3" type="noConversion"/>
  </si>
  <si>
    <t>AI-30</t>
    <phoneticPr fontId="3" type="noConversion"/>
  </si>
  <si>
    <t>AI-31</t>
    <phoneticPr fontId="3" type="noConversion"/>
  </si>
  <si>
    <t>AI-32</t>
    <phoneticPr fontId="3" type="noConversion"/>
  </si>
  <si>
    <t>옛날 문구점 컨셉의 게임 모델링</t>
    <phoneticPr fontId="3" type="noConversion"/>
  </si>
  <si>
    <t>도넛 공방</t>
    <phoneticPr fontId="3" type="noConversion"/>
  </si>
  <si>
    <t>팀 원</t>
    <phoneticPr fontId="3" type="noConversion"/>
  </si>
  <si>
    <t>퍼즐 어드벤쳐 게임 제작</t>
    <phoneticPr fontId="3" type="noConversion"/>
  </si>
  <si>
    <t>게임제작프로젝트</t>
    <phoneticPr fontId="3" type="noConversion"/>
  </si>
  <si>
    <t>소웨-38</t>
    <phoneticPr fontId="3" type="noConversion"/>
  </si>
  <si>
    <t>안드로이드 룸메이트 매칭 커뮤니티 어플</t>
    <phoneticPr fontId="3" type="noConversion"/>
  </si>
  <si>
    <t>소웨-39</t>
    <phoneticPr fontId="3" type="noConversion"/>
  </si>
  <si>
    <t>문제점 공유 어플</t>
    <phoneticPr fontId="3" type="noConversion"/>
  </si>
  <si>
    <t>컴공-17</t>
    <phoneticPr fontId="3" type="noConversion"/>
  </si>
  <si>
    <t>컴공-18</t>
    <phoneticPr fontId="3" type="noConversion"/>
  </si>
  <si>
    <t xml:space="preserve"> 자동 일정 관리 어플</t>
    <phoneticPr fontId="3" type="noConversion"/>
  </si>
  <si>
    <t>AI-33</t>
    <phoneticPr fontId="3" type="noConversion"/>
  </si>
  <si>
    <t>컴퓨터 비전과 인공 신경망에 기반한 의료 전문가 시스템</t>
    <phoneticPr fontId="3" type="noConversion"/>
  </si>
  <si>
    <t>소웨-40</t>
    <phoneticPr fontId="3" type="noConversion"/>
  </si>
  <si>
    <t>BCI를 통한 식물인간의 의사전달 알고리즘 개발</t>
    <phoneticPr fontId="3" type="noConversion"/>
  </si>
  <si>
    <t>팀 장</t>
    <phoneticPr fontId="3" type="noConversion"/>
  </si>
  <si>
    <t>소웨-41</t>
    <phoneticPr fontId="3" type="noConversion"/>
  </si>
  <si>
    <t>문화재 보존을 위한 DCGAN 기반 문화재 Image Completion 시스템</t>
    <phoneticPr fontId="3" type="noConversion"/>
  </si>
  <si>
    <t>소웨-43</t>
    <phoneticPr fontId="3" type="noConversion"/>
  </si>
  <si>
    <t>소웨-44</t>
    <phoneticPr fontId="3" type="noConversion"/>
  </si>
  <si>
    <t>키워드와 감정기반 그림일기 생성 서비스</t>
    <phoneticPr fontId="3" type="noConversion"/>
  </si>
  <si>
    <t>팀 장</t>
    <phoneticPr fontId="3" type="noConversion"/>
  </si>
  <si>
    <t>팀 원</t>
    <phoneticPr fontId="3" type="noConversion"/>
  </si>
  <si>
    <t>컴공-19</t>
    <phoneticPr fontId="3" type="noConversion"/>
  </si>
  <si>
    <t>오늘 뭐 먹지?</t>
    <phoneticPr fontId="3" type="noConversion"/>
  </si>
  <si>
    <t>소웨-45</t>
    <phoneticPr fontId="3" type="noConversion"/>
  </si>
  <si>
    <t>무인 가계 지킴이</t>
    <phoneticPr fontId="3" type="noConversion"/>
  </si>
  <si>
    <t>보안-18</t>
    <phoneticPr fontId="3" type="noConversion"/>
  </si>
  <si>
    <t>LFSR(Langford)알고리즘 구조의 변환을 통한 새로운 유형의 OTP생성</t>
    <phoneticPr fontId="3" type="noConversion"/>
  </si>
  <si>
    <t xml:space="preserve">팀 원 </t>
  </si>
  <si>
    <t>제목 없음. 운영 계획서 내용 없음.</t>
    <phoneticPr fontId="3" type="noConversion"/>
  </si>
  <si>
    <t>드라이브 공유 어플</t>
    <phoneticPr fontId="3" type="noConversion"/>
  </si>
  <si>
    <t>SNS 해시태그 검색 선별 시스템</t>
    <phoneticPr fontId="3" type="noConversion"/>
  </si>
  <si>
    <t>AI-03</t>
    <phoneticPr fontId="3" type="noConversion"/>
  </si>
  <si>
    <t>소웨-46</t>
    <phoneticPr fontId="3" type="noConversion"/>
  </si>
  <si>
    <t>산출근거는 없지만 도서 1권만 구매 가능</t>
    <phoneticPr fontId="3" type="noConversion"/>
  </si>
  <si>
    <t>소웨-47</t>
    <phoneticPr fontId="3" type="noConversion"/>
  </si>
  <si>
    <t>소웨-48</t>
    <phoneticPr fontId="3" type="noConversion"/>
  </si>
  <si>
    <t>쇼핑몰 운영개선을 위한 KoBERT 기반 웹사이트 평가 시스템</t>
    <phoneticPr fontId="3" type="noConversion"/>
  </si>
  <si>
    <t>팀 장</t>
    <phoneticPr fontId="3" type="noConversion"/>
  </si>
  <si>
    <t>음식커스터마이징</t>
    <phoneticPr fontId="3" type="noConversion"/>
  </si>
  <si>
    <t>컴공-20</t>
    <phoneticPr fontId="3" type="noConversion"/>
  </si>
  <si>
    <t>컴공-24</t>
    <phoneticPr fontId="3" type="noConversion"/>
  </si>
  <si>
    <t>컴공-25</t>
    <phoneticPr fontId="3" type="noConversion"/>
  </si>
  <si>
    <t>컴공-26</t>
    <phoneticPr fontId="3" type="noConversion"/>
  </si>
  <si>
    <t>컴공-27</t>
    <phoneticPr fontId="3" type="noConversion"/>
  </si>
  <si>
    <t>컴공-28</t>
    <phoneticPr fontId="3" type="noConversion"/>
  </si>
  <si>
    <t>팀 원</t>
    <phoneticPr fontId="3" type="noConversion"/>
  </si>
  <si>
    <t>컴공-21</t>
    <phoneticPr fontId="3" type="noConversion"/>
  </si>
  <si>
    <t>컴공-22</t>
    <phoneticPr fontId="3" type="noConversion"/>
  </si>
  <si>
    <t>컴공-23</t>
    <phoneticPr fontId="3" type="noConversion"/>
  </si>
  <si>
    <t>보안-19</t>
    <phoneticPr fontId="3" type="noConversion"/>
  </si>
  <si>
    <t>AI-34</t>
    <phoneticPr fontId="3" type="noConversion"/>
  </si>
  <si>
    <t>Emergency, Help you</t>
    <phoneticPr fontId="3" type="noConversion"/>
  </si>
  <si>
    <t>냉장고 관리 어플리케이션 개발</t>
    <phoneticPr fontId="3" type="noConversion"/>
  </si>
  <si>
    <t>DSU 분실물 서비스</t>
    <phoneticPr fontId="3" type="noConversion"/>
  </si>
  <si>
    <t>여행명소 지도</t>
    <phoneticPr fontId="3" type="noConversion"/>
  </si>
  <si>
    <t>재료에 따른 레시피 추천</t>
    <phoneticPr fontId="3" type="noConversion"/>
  </si>
  <si>
    <t>사용자 수요에 맞는 칵테일 추천 앱 개발</t>
    <phoneticPr fontId="3" type="noConversion"/>
  </si>
  <si>
    <t>안드로이드, html을 연동한 ERP프로그램</t>
    <phoneticPr fontId="3" type="noConversion"/>
  </si>
  <si>
    <t>공유폴더 인프라 구축에 관한 연구 : 리눅스 시스템 활용으로 효율성 증대</t>
    <phoneticPr fontId="3" type="noConversion"/>
  </si>
  <si>
    <t>기업체(추후 안내)</t>
    <phoneticPr fontId="3" type="noConversion"/>
  </si>
  <si>
    <t>기부금 추적 어플리케이션</t>
    <phoneticPr fontId="3" type="noConversion"/>
  </si>
  <si>
    <t>json을 이용한 영화 소개</t>
    <phoneticPr fontId="3" type="noConversion"/>
  </si>
  <si>
    <t>AI-17</t>
    <phoneticPr fontId="3" type="noConversion"/>
  </si>
  <si>
    <t>컴공-14</t>
    <phoneticPr fontId="3" type="noConversion"/>
  </si>
  <si>
    <t>개인 성향 맞춤 분석 서비스를 활용한 음악 스트리밍 어플리케이션</t>
    <phoneticPr fontId="3" type="noConversion"/>
  </si>
  <si>
    <t>팀 원</t>
    <phoneticPr fontId="3" type="noConversion"/>
  </si>
  <si>
    <t>YOLO를 활용한 낱말 학습 시스템</t>
    <phoneticPr fontId="3" type="noConversion"/>
  </si>
  <si>
    <t>마인드 맵을 활용한 국사 학습 보조 Application</t>
    <phoneticPr fontId="3" type="noConversion"/>
  </si>
  <si>
    <t>㈜알엔비전</t>
    <phoneticPr fontId="3" type="noConversion"/>
  </si>
  <si>
    <t>한재웅</t>
    <phoneticPr fontId="3" type="noConversion"/>
  </si>
  <si>
    <t>㈜와디인터내셔날</t>
    <phoneticPr fontId="3" type="noConversion"/>
  </si>
  <si>
    <t>김재득</t>
    <phoneticPr fontId="3" type="noConversion"/>
  </si>
  <si>
    <t>게임-11</t>
    <phoneticPr fontId="3" type="noConversion"/>
  </si>
  <si>
    <t>Let’s dinner</t>
    <phoneticPr fontId="3" type="noConversion"/>
  </si>
  <si>
    <t>Watch For All</t>
    <phoneticPr fontId="3" type="noConversion"/>
  </si>
  <si>
    <t>아기돼지 삼형제 : 늑대의 반란</t>
    <phoneticPr fontId="3" type="noConversion"/>
  </si>
  <si>
    <t>대체약 추천 어플</t>
    <phoneticPr fontId="3" type="noConversion"/>
  </si>
  <si>
    <t>1인팀 문헌 1권까지 구매 가능</t>
    <phoneticPr fontId="3" type="noConversion"/>
  </si>
  <si>
    <t>매직큐브</t>
    <phoneticPr fontId="3" type="noConversion"/>
  </si>
  <si>
    <t>하상석</t>
    <phoneticPr fontId="3" type="noConversion"/>
  </si>
  <si>
    <t>스튜디오 로</t>
    <phoneticPr fontId="3" type="noConversion"/>
  </si>
  <si>
    <t>김성철</t>
    <phoneticPr fontId="3" type="noConversion"/>
  </si>
  <si>
    <t>유니셈</t>
  </si>
  <si>
    <t>서정호</t>
  </si>
  <si>
    <t>생체리듬 개선 시스템 개발</t>
    <phoneticPr fontId="3" type="noConversion"/>
  </si>
  <si>
    <t>BNF테크널리지</t>
  </si>
  <si>
    <t>이창훈</t>
  </si>
  <si>
    <t>BNF테크널리지</t>
    <phoneticPr fontId="3" type="noConversion"/>
  </si>
  <si>
    <t>부일기획</t>
    <phoneticPr fontId="3" type="noConversion"/>
  </si>
  <si>
    <t>이대석</t>
    <phoneticPr fontId="3" type="noConversion"/>
  </si>
  <si>
    <t>에스디텍</t>
    <phoneticPr fontId="3" type="noConversion"/>
  </si>
  <si>
    <t>윤종진</t>
    <phoneticPr fontId="3" type="noConversion"/>
  </si>
  <si>
    <t>뇌졸중 환자 예측</t>
    <phoneticPr fontId="3" type="noConversion"/>
  </si>
  <si>
    <t>MLP모델의 구조와 특징수 변화에 따른 일반화 성능 향상에 대한 연구</t>
    <phoneticPr fontId="3" type="noConversion"/>
  </si>
  <si>
    <t>중고차 매물 가격 예측</t>
    <phoneticPr fontId="3" type="noConversion"/>
  </si>
  <si>
    <t>데이터 분석을 통한 AI시스템 설계</t>
    <phoneticPr fontId="3" type="noConversion"/>
  </si>
  <si>
    <t>Image Segmentation을 이용한 농작물 인식 프로그램</t>
    <phoneticPr fontId="3" type="noConversion"/>
  </si>
  <si>
    <t>헬스 기구 예약 시스템</t>
    <phoneticPr fontId="3" type="noConversion"/>
  </si>
  <si>
    <t>블랙박스를 이용한 Mask R–CNN 기반 도로 위 객체 탐지</t>
    <phoneticPr fontId="3" type="noConversion"/>
  </si>
  <si>
    <t>colab을 이용한 머신러닝 + 딥러닝 이론 및 실습 스터디</t>
    <phoneticPr fontId="3" type="noConversion"/>
  </si>
  <si>
    <t>팀 원</t>
    <phoneticPr fontId="3" type="noConversion"/>
  </si>
  <si>
    <t>대체약품 검색</t>
    <phoneticPr fontId="3" type="noConversion"/>
  </si>
  <si>
    <t>게임 프로젝트 발표 대회 및 지스타 출품을 위한 게임 개발</t>
    <phoneticPr fontId="3" type="noConversion"/>
  </si>
  <si>
    <t>Avoid Allergy(A+)</t>
    <phoneticPr fontId="3" type="noConversion"/>
  </si>
  <si>
    <t>비대면 동영상 강의를 위한 실시간 Q&amp;A 시스템(가제)</t>
    <phoneticPr fontId="3" type="noConversion"/>
  </si>
  <si>
    <t>팀 장</t>
    <phoneticPr fontId="3" type="noConversion"/>
  </si>
  <si>
    <t>인공-14</t>
    <phoneticPr fontId="3" type="noConversion"/>
  </si>
  <si>
    <t>크롤링을통한홈페이지제작</t>
    <phoneticPr fontId="3" type="noConversion"/>
  </si>
  <si>
    <t>팀 장</t>
    <phoneticPr fontId="3" type="noConversion"/>
  </si>
  <si>
    <t>소웨-49</t>
    <phoneticPr fontId="3" type="noConversion"/>
  </si>
  <si>
    <t>낚시 대상어 분류 편의를 위한 객체 검출, 크기 측정 애플리케이션</t>
    <phoneticPr fontId="3" type="noConversion"/>
  </si>
  <si>
    <t>소웨-50</t>
    <phoneticPr fontId="3" type="noConversion"/>
  </si>
  <si>
    <t>비트코인 도미넌스 기반 AI 예측</t>
    <phoneticPr fontId="3" type="noConversion"/>
  </si>
  <si>
    <t>소웨-51</t>
    <phoneticPr fontId="3" type="noConversion"/>
  </si>
  <si>
    <t>안구전도도를 활용한 영상 콘텐츠 평가 알고리즘 개발</t>
    <phoneticPr fontId="3" type="noConversion"/>
  </si>
  <si>
    <t>음식물 폐기물 감소를 위한 사용자 맞춤형 요리기반 
Recipe connectivity 알고리즘 개발</t>
    <phoneticPr fontId="3" type="noConversion"/>
  </si>
  <si>
    <t>소웨-52</t>
    <phoneticPr fontId="3" type="noConversion"/>
  </si>
  <si>
    <t>정치 정보가 부족한 사회 초년생등을 위한 웹마이닝을 활용한
정치인의 데이터를 수치화하여 정보제공 웹페이지 개발</t>
    <phoneticPr fontId="3" type="noConversion"/>
  </si>
  <si>
    <t>소웨-53</t>
    <phoneticPr fontId="3" type="noConversion"/>
  </si>
  <si>
    <t>마스크 착용여부를 판별하는 애플리케이션</t>
    <phoneticPr fontId="3" type="noConversion"/>
  </si>
  <si>
    <t>소웨-54</t>
    <phoneticPr fontId="3" type="noConversion"/>
  </si>
  <si>
    <t>얼굴 인식을 이용한 입양아 및 실종자 얼굴 예측 시스템</t>
    <phoneticPr fontId="3" type="noConversion"/>
  </si>
  <si>
    <t>소웨-55</t>
    <phoneticPr fontId="3" type="noConversion"/>
  </si>
  <si>
    <t>패션매칭시스템</t>
    <phoneticPr fontId="3" type="noConversion"/>
  </si>
  <si>
    <t>소웨-56</t>
    <phoneticPr fontId="3" type="noConversion"/>
  </si>
  <si>
    <t>코로나 자가격리 앱</t>
    <phoneticPr fontId="3" type="noConversion"/>
  </si>
  <si>
    <t>소웨-57</t>
    <phoneticPr fontId="3" type="noConversion"/>
  </si>
  <si>
    <t>바코드 스캔을 통한 중고서적 가격 측정</t>
    <phoneticPr fontId="3" type="noConversion"/>
  </si>
  <si>
    <t>소웨-58</t>
    <phoneticPr fontId="3" type="noConversion"/>
  </si>
  <si>
    <t>일본 의약품 추천 어플리케이션</t>
    <phoneticPr fontId="3" type="noConversion"/>
  </si>
  <si>
    <t>안전사고 방지를 위한 YOLO v4기반 버스 승하차시 끼임 알림 시스템</t>
    <phoneticPr fontId="3" type="noConversion"/>
  </si>
  <si>
    <t>소웨-59</t>
    <phoneticPr fontId="3" type="noConversion"/>
  </si>
  <si>
    <t>비대면 강의에서 질문 피드백 시스템의 구현</t>
    <phoneticPr fontId="3" type="noConversion"/>
  </si>
  <si>
    <t>치트 시트 생성 시스템</t>
    <phoneticPr fontId="3" type="noConversion"/>
  </si>
  <si>
    <t>사과 상태별 분류 시스템</t>
    <phoneticPr fontId="3" type="noConversion"/>
  </si>
  <si>
    <t>검색 차단 어플</t>
    <phoneticPr fontId="3" type="noConversion"/>
  </si>
  <si>
    <t>커스텀 오더</t>
    <phoneticPr fontId="3" type="noConversion"/>
  </si>
  <si>
    <t>서버와 연동되는 일기</t>
    <phoneticPr fontId="3" type="noConversion"/>
  </si>
  <si>
    <t>스마트팩토리 MES 웹페이지</t>
    <phoneticPr fontId="3" type="noConversion"/>
  </si>
  <si>
    <t>이창훈</t>
    <phoneticPr fontId="3" type="noConversion"/>
  </si>
  <si>
    <t>동물 무늬를 활용한 위장 무늬 생성 모델</t>
    <phoneticPr fontId="3" type="noConversion"/>
  </si>
  <si>
    <t>AI 로봇 분석</t>
    <phoneticPr fontId="3" type="noConversion"/>
  </si>
  <si>
    <t>AR을 활용한 위치기반 액션 메시지 셰어링</t>
    <phoneticPr fontId="3" type="noConversion"/>
  </si>
  <si>
    <t>End&amp;And</t>
    <phoneticPr fontId="3" type="noConversion"/>
  </si>
  <si>
    <t>CNN기반 재활용 자동분리 시스템 구현</t>
    <phoneticPr fontId="3" type="noConversion"/>
  </si>
  <si>
    <t>AI 화물 무게크기분류</t>
    <phoneticPr fontId="3" type="noConversion"/>
  </si>
  <si>
    <t>1인가구 부동산 추천 모델</t>
    <phoneticPr fontId="3" type="noConversion"/>
  </si>
  <si>
    <t>틱데이터를 활용한 차트 패턴 학습과 예측</t>
    <phoneticPr fontId="3" type="noConversion"/>
  </si>
  <si>
    <t>종이 마을 건설 대작전</t>
    <phoneticPr fontId="3" type="noConversion"/>
  </si>
  <si>
    <t>엘리베이터 위치정보를 이용한 병원 최단경로 파악 알고리즘에 관한 연구</t>
    <phoneticPr fontId="3" type="noConversion"/>
  </si>
  <si>
    <t>20181**3</t>
  </si>
  <si>
    <t>20181**0</t>
  </si>
  <si>
    <t>20181**6</t>
  </si>
  <si>
    <t>20181**7</t>
  </si>
  <si>
    <t>20181**8</t>
  </si>
  <si>
    <t>20181**1</t>
  </si>
  <si>
    <t>20181**4</t>
  </si>
  <si>
    <t>20181**5</t>
  </si>
  <si>
    <t>20181**9</t>
  </si>
  <si>
    <t>20171**0</t>
  </si>
  <si>
    <t>20161**8</t>
  </si>
  <si>
    <t>20191**8</t>
  </si>
  <si>
    <t>20201**4</t>
  </si>
  <si>
    <t>20201**5</t>
  </si>
  <si>
    <t>20201**7</t>
  </si>
  <si>
    <t>20201**9</t>
  </si>
  <si>
    <t>20171**6</t>
  </si>
  <si>
    <t>20192**1</t>
  </si>
  <si>
    <t>20171**1</t>
  </si>
  <si>
    <t>20191**0</t>
  </si>
  <si>
    <t>20161**3</t>
  </si>
  <si>
    <t>20171**5</t>
  </si>
  <si>
    <t>20171**2</t>
  </si>
  <si>
    <t>20171**8</t>
  </si>
  <si>
    <t>20180**2</t>
  </si>
  <si>
    <t>20150**3</t>
  </si>
  <si>
    <t>20171**7</t>
  </si>
  <si>
    <t>20161**7</t>
  </si>
  <si>
    <t>20172**9</t>
  </si>
  <si>
    <t>20161**4</t>
  </si>
  <si>
    <t>20192**0</t>
  </si>
  <si>
    <t>20191**6</t>
  </si>
  <si>
    <t>20191**5</t>
  </si>
  <si>
    <t>20152**0</t>
  </si>
  <si>
    <t>20171**3</t>
  </si>
  <si>
    <t>20161**5</t>
  </si>
  <si>
    <t>20171**4</t>
  </si>
  <si>
    <t>20171**9</t>
  </si>
  <si>
    <t>20152**9</t>
  </si>
  <si>
    <t>20191**4</t>
  </si>
  <si>
    <t>20152**4</t>
  </si>
  <si>
    <t>20192**8</t>
  </si>
  <si>
    <t>20161**1</t>
  </si>
  <si>
    <t>20161**9</t>
  </si>
  <si>
    <t>20202**5</t>
  </si>
  <si>
    <t>20201**8</t>
  </si>
  <si>
    <t>20201**1</t>
  </si>
  <si>
    <t>20161**6</t>
  </si>
  <si>
    <t>20181**2</t>
  </si>
  <si>
    <t>20201**3</t>
  </si>
  <si>
    <t>20021**0</t>
  </si>
  <si>
    <t>20191**1</t>
  </si>
  <si>
    <t>20180**6</t>
  </si>
  <si>
    <t>20191**2</t>
  </si>
  <si>
    <t>20152**8</t>
  </si>
  <si>
    <t>20152**7</t>
  </si>
  <si>
    <t>20161**0</t>
  </si>
  <si>
    <t>20201**0</t>
  </si>
  <si>
    <t>20190**3</t>
  </si>
  <si>
    <t>20201**6</t>
  </si>
  <si>
    <t>20191**3</t>
  </si>
  <si>
    <t>20191**7</t>
  </si>
  <si>
    <t>20141**4</t>
  </si>
  <si>
    <t>20141**5</t>
  </si>
  <si>
    <t>20161**2</t>
  </si>
  <si>
    <t>20152**6</t>
  </si>
  <si>
    <t>20192**9</t>
  </si>
  <si>
    <t>20162**4</t>
  </si>
  <si>
    <t>20192**5</t>
  </si>
  <si>
    <t>20192**6</t>
  </si>
  <si>
    <t>20172**2</t>
  </si>
  <si>
    <t>20182**2</t>
  </si>
  <si>
    <t>20162**7</t>
  </si>
  <si>
    <t>20182**4</t>
  </si>
  <si>
    <t>20182**3</t>
  </si>
  <si>
    <t>20162**5</t>
  </si>
  <si>
    <t>20192**3</t>
  </si>
  <si>
    <t>20172**0</t>
  </si>
  <si>
    <t>20182**0</t>
  </si>
  <si>
    <t>20182**9</t>
  </si>
  <si>
    <t>20172**6</t>
  </si>
  <si>
    <t>20192**7</t>
  </si>
  <si>
    <t>20172**5</t>
  </si>
  <si>
    <t>20162**9</t>
  </si>
  <si>
    <t>20182**1</t>
  </si>
  <si>
    <t>20182**5</t>
  </si>
  <si>
    <t>20172**7</t>
  </si>
  <si>
    <t>20172**3</t>
  </si>
  <si>
    <t>20172**8</t>
  </si>
  <si>
    <t>20192**4</t>
  </si>
  <si>
    <t>20162**3</t>
  </si>
  <si>
    <t>20162**8</t>
  </si>
  <si>
    <t>20182**8</t>
  </si>
  <si>
    <t>20200**5</t>
  </si>
  <si>
    <t>20170**8</t>
  </si>
  <si>
    <t>20180**8</t>
  </si>
  <si>
    <t>김*기</t>
  </si>
  <si>
    <t>김*서</t>
  </si>
  <si>
    <t>노*석</t>
  </si>
  <si>
    <t>정*영</t>
  </si>
  <si>
    <t>최*준</t>
  </si>
  <si>
    <t>이*현</t>
  </si>
  <si>
    <t>김*훈</t>
  </si>
  <si>
    <t>김*수</t>
  </si>
  <si>
    <t>전*준</t>
  </si>
  <si>
    <t>신*휘</t>
  </si>
  <si>
    <t>김*현</t>
  </si>
  <si>
    <t>이*희</t>
  </si>
  <si>
    <t>박*준</t>
  </si>
  <si>
    <t>박*영</t>
  </si>
  <si>
    <t>이*슬</t>
  </si>
  <si>
    <t>민*훈</t>
  </si>
  <si>
    <t>오*준</t>
  </si>
  <si>
    <t>서*별</t>
  </si>
  <si>
    <t>김*혜</t>
  </si>
  <si>
    <t>탁*지</t>
  </si>
  <si>
    <t>곽*현</t>
  </si>
  <si>
    <t>김*호</t>
  </si>
  <si>
    <t>박*건</t>
  </si>
  <si>
    <t>소*근</t>
  </si>
  <si>
    <t>김*옥</t>
  </si>
  <si>
    <t>안*현</t>
  </si>
  <si>
    <t>정*웅</t>
  </si>
  <si>
    <t>박*용</t>
  </si>
  <si>
    <t>이*원</t>
  </si>
  <si>
    <t>하*훈</t>
  </si>
  <si>
    <t>박*훈</t>
  </si>
  <si>
    <t>허*관</t>
  </si>
  <si>
    <t>김*형</t>
  </si>
  <si>
    <t>장*서</t>
  </si>
  <si>
    <t>조*호</t>
  </si>
  <si>
    <t>김*성</t>
  </si>
  <si>
    <t>고*석</t>
  </si>
  <si>
    <t>김*환</t>
  </si>
  <si>
    <t>장*훈</t>
  </si>
  <si>
    <t>이*민</t>
  </si>
  <si>
    <t>이*노</t>
  </si>
  <si>
    <t>김*준</t>
  </si>
  <si>
    <t>신*희</t>
  </si>
  <si>
    <t>손*현</t>
  </si>
  <si>
    <t>조*정</t>
  </si>
  <si>
    <t>장*영</t>
  </si>
  <si>
    <t>문*준</t>
  </si>
  <si>
    <t>박*혁</t>
  </si>
  <si>
    <t>조*하</t>
  </si>
  <si>
    <t>최*성</t>
  </si>
  <si>
    <t>이*진</t>
  </si>
  <si>
    <t>김*민</t>
  </si>
  <si>
    <t>김*우</t>
  </si>
  <si>
    <t>김*슬</t>
  </si>
  <si>
    <t>허*후</t>
  </si>
  <si>
    <t>신*주</t>
  </si>
  <si>
    <t>최*민</t>
  </si>
  <si>
    <t>임*정</t>
  </si>
  <si>
    <t>이*연</t>
  </si>
  <si>
    <t>심*리</t>
  </si>
  <si>
    <t>조*빈</t>
  </si>
  <si>
    <t>이*환</t>
  </si>
  <si>
    <t>서*원</t>
  </si>
  <si>
    <t>강*우</t>
  </si>
  <si>
    <t>이*채</t>
  </si>
  <si>
    <t>최*녕</t>
  </si>
  <si>
    <t>방*현</t>
  </si>
  <si>
    <t>유*운</t>
  </si>
  <si>
    <t>이*용</t>
  </si>
  <si>
    <t>박*우</t>
  </si>
  <si>
    <t>장*일</t>
  </si>
  <si>
    <t>강*현</t>
  </si>
  <si>
    <t>남*윤</t>
  </si>
  <si>
    <t>박*형</t>
  </si>
  <si>
    <t>배*민</t>
  </si>
  <si>
    <t>심*영</t>
  </si>
  <si>
    <t>황*웅</t>
  </si>
  <si>
    <t>오*섭</t>
  </si>
  <si>
    <t>주*태</t>
  </si>
  <si>
    <t>고*희</t>
  </si>
  <si>
    <t>염*호</t>
  </si>
  <si>
    <t>이*명</t>
  </si>
  <si>
    <t>도*선</t>
  </si>
  <si>
    <t>강*준</t>
  </si>
  <si>
    <t>강*원</t>
  </si>
  <si>
    <t>정*엽</t>
  </si>
  <si>
    <t>김*권</t>
  </si>
  <si>
    <t>이*효</t>
  </si>
  <si>
    <t>변*현</t>
  </si>
  <si>
    <t>이*영</t>
  </si>
  <si>
    <t>김*지</t>
  </si>
  <si>
    <t>강*은</t>
  </si>
  <si>
    <t>이*산</t>
  </si>
  <si>
    <t>이*임</t>
  </si>
  <si>
    <t>이*석</t>
  </si>
  <si>
    <t>조*근</t>
  </si>
  <si>
    <t>이*경</t>
  </si>
  <si>
    <t>최*영</t>
  </si>
  <si>
    <t>김*한</t>
  </si>
  <si>
    <t>석*림</t>
  </si>
  <si>
    <t>김*진</t>
  </si>
  <si>
    <t>황*호</t>
  </si>
  <si>
    <t>이*준</t>
  </si>
  <si>
    <t>이*우</t>
  </si>
  <si>
    <t>문*배</t>
  </si>
  <si>
    <t>장*민</t>
  </si>
  <si>
    <t>이*웅</t>
  </si>
  <si>
    <t>김*영</t>
  </si>
  <si>
    <t>배*환</t>
  </si>
  <si>
    <t>한*민</t>
  </si>
  <si>
    <t>함*희</t>
  </si>
  <si>
    <t>이*욱</t>
  </si>
  <si>
    <t>허*영</t>
  </si>
  <si>
    <t>황*인</t>
  </si>
  <si>
    <t>손*리</t>
  </si>
  <si>
    <t>손*우</t>
  </si>
  <si>
    <t>황*식</t>
  </si>
  <si>
    <t>이*중</t>
  </si>
  <si>
    <t>윤*화</t>
  </si>
  <si>
    <t>이*정</t>
  </si>
  <si>
    <t>주*현</t>
  </si>
  <si>
    <t>오*민</t>
  </si>
  <si>
    <t>김*경</t>
  </si>
  <si>
    <t>권*라</t>
  </si>
  <si>
    <t>강*석</t>
  </si>
  <si>
    <t>안*석</t>
  </si>
  <si>
    <t>정*형</t>
  </si>
  <si>
    <t>고*환</t>
  </si>
  <si>
    <t>민*기</t>
  </si>
  <si>
    <t>박*환</t>
  </si>
  <si>
    <t>채*빈</t>
  </si>
  <si>
    <t>김*식</t>
  </si>
  <si>
    <t>손*수</t>
  </si>
  <si>
    <t>강*영</t>
  </si>
  <si>
    <t>김*재</t>
  </si>
  <si>
    <t>허*성</t>
  </si>
  <si>
    <t>신*혁</t>
  </si>
  <si>
    <t>옥*선</t>
  </si>
  <si>
    <t>이*은</t>
  </si>
  <si>
    <t>박*유</t>
  </si>
  <si>
    <t>조*현</t>
  </si>
  <si>
    <t>김*석</t>
  </si>
  <si>
    <t>박*빈</t>
  </si>
  <si>
    <t>이*윤</t>
  </si>
  <si>
    <t>강*수</t>
  </si>
  <si>
    <t>강*경</t>
  </si>
  <si>
    <t>남*형</t>
  </si>
  <si>
    <t>정*진</t>
  </si>
  <si>
    <t>김*홍</t>
  </si>
  <si>
    <t>김*범</t>
  </si>
  <si>
    <t>김*철</t>
  </si>
  <si>
    <t>송*혁</t>
  </si>
  <si>
    <t>김*은</t>
  </si>
  <si>
    <t>안*은</t>
  </si>
  <si>
    <t>이*주</t>
  </si>
  <si>
    <t>허*아</t>
  </si>
  <si>
    <t>배*미</t>
  </si>
  <si>
    <t>배*현</t>
  </si>
  <si>
    <t>홍*원</t>
  </si>
  <si>
    <t>류*령</t>
  </si>
  <si>
    <t>박*예</t>
  </si>
  <si>
    <t>박*운</t>
  </si>
  <si>
    <t>조*린</t>
  </si>
  <si>
    <t>고*우</t>
  </si>
  <si>
    <t>이*혁</t>
  </si>
  <si>
    <t>박*서</t>
  </si>
  <si>
    <t>도*정</t>
  </si>
  <si>
    <t>이*백</t>
  </si>
  <si>
    <t>이*결</t>
  </si>
  <si>
    <t>감*승</t>
  </si>
  <si>
    <t>신*헌</t>
  </si>
  <si>
    <t>김*찬</t>
  </si>
  <si>
    <t>김*욱</t>
  </si>
  <si>
    <t>조*영</t>
  </si>
  <si>
    <t>백*호</t>
  </si>
  <si>
    <t>강*혁</t>
  </si>
  <si>
    <t>정*윤</t>
  </si>
  <si>
    <t>전*호</t>
  </si>
  <si>
    <t>최*훈</t>
  </si>
  <si>
    <t>김*빈</t>
  </si>
  <si>
    <t>강*민</t>
  </si>
  <si>
    <t>윤*혁</t>
  </si>
  <si>
    <t>양*현</t>
  </si>
  <si>
    <t>김*정</t>
  </si>
  <si>
    <t>박*호</t>
  </si>
  <si>
    <t>양*원</t>
  </si>
  <si>
    <t>주*민</t>
  </si>
  <si>
    <t>조*인</t>
  </si>
  <si>
    <t>윤*수</t>
  </si>
  <si>
    <t>차*범</t>
  </si>
  <si>
    <t>김*윤</t>
  </si>
  <si>
    <t>유*정</t>
  </si>
  <si>
    <t>김*록</t>
  </si>
  <si>
    <t>최*윤</t>
  </si>
  <si>
    <t>김*주</t>
  </si>
  <si>
    <t>김*학</t>
  </si>
  <si>
    <t>전*문</t>
  </si>
  <si>
    <t>최*록</t>
  </si>
  <si>
    <t>전*석</t>
  </si>
  <si>
    <t>도*수</t>
  </si>
  <si>
    <t>서*혜</t>
  </si>
  <si>
    <t>엄*원</t>
  </si>
  <si>
    <t>강*서</t>
  </si>
  <si>
    <t>이*로</t>
  </si>
  <si>
    <t>김*량</t>
  </si>
  <si>
    <t>윤*빈</t>
  </si>
  <si>
    <t>남*희</t>
  </si>
  <si>
    <t>강*윤</t>
  </si>
  <si>
    <t>문*진</t>
  </si>
  <si>
    <t>안*영</t>
  </si>
  <si>
    <t>최*지</t>
  </si>
  <si>
    <t>차*웅</t>
  </si>
  <si>
    <t>박*원</t>
  </si>
  <si>
    <t>나*</t>
  </si>
  <si>
    <t>최*원</t>
  </si>
  <si>
    <t>이*호</t>
  </si>
  <si>
    <t>황*영</t>
  </si>
  <si>
    <t>노*엽</t>
  </si>
  <si>
    <t>김*원</t>
  </si>
  <si>
    <t>레*탄투엔</t>
  </si>
  <si>
    <t>조*래</t>
  </si>
  <si>
    <t>최*은</t>
  </si>
  <si>
    <t>배*진</t>
  </si>
  <si>
    <t>이*엽</t>
  </si>
  <si>
    <t>정*경</t>
  </si>
  <si>
    <t>신*호</t>
  </si>
  <si>
    <t>이*번</t>
  </si>
  <si>
    <t>이*지</t>
  </si>
  <si>
    <t>김*림</t>
  </si>
  <si>
    <t>박*주</t>
  </si>
  <si>
    <t>지*규</t>
  </si>
  <si>
    <t>허*민</t>
  </si>
  <si>
    <t>박*욱</t>
  </si>
  <si>
    <t>장*진</t>
  </si>
  <si>
    <t>조*민</t>
  </si>
  <si>
    <t>박*지</t>
  </si>
  <si>
    <t>김*연</t>
  </si>
  <si>
    <t>박*연</t>
  </si>
  <si>
    <t>최*현</t>
  </si>
  <si>
    <t>황*철</t>
  </si>
  <si>
    <t>제목, 운영계획서 보안(~5/13까지)</t>
    <phoneticPr fontId="3" type="noConversion"/>
  </si>
  <si>
    <t>간혈적 단식 계산기 어플리케이션 제작</t>
    <phoneticPr fontId="3" type="noConversion"/>
  </si>
  <si>
    <t>글자인식 음성프로그램</t>
    <phoneticPr fontId="3" type="noConversion"/>
  </si>
  <si>
    <t>SNS 이미지 분석을 통한 취미별 친구 추천 알고리즘</t>
    <phoneticPr fontId="3" type="noConversion"/>
  </si>
  <si>
    <t>온라인 강의 스트리밍 중 음성 tts화</t>
    <phoneticPr fontId="3" type="noConversion"/>
  </si>
  <si>
    <t>흉부 엑스레이 이미지를 이용한 폐 상태 판단</t>
    <phoneticPr fontId="3" type="noConversion"/>
  </si>
  <si>
    <t>안면인식을 이용한 고객 맞춤 퍼스널컬러 추천 시스템</t>
    <phoneticPr fontId="3" type="noConversion"/>
  </si>
  <si>
    <t>GAN을 통한 미술작품 가품 판별 알고리즘</t>
    <phoneticPr fontId="3" type="noConversion"/>
  </si>
  <si>
    <t>㈜아이소프트</t>
    <phoneticPr fontId="3" type="noConversion"/>
  </si>
  <si>
    <t>최동규</t>
    <phoneticPr fontId="3" type="noConversion"/>
  </si>
  <si>
    <t>㈜맵앤웤</t>
    <phoneticPr fontId="3" type="noConversion"/>
  </si>
  <si>
    <t>최영락</t>
    <phoneticPr fontId="3" type="noConversion"/>
  </si>
  <si>
    <t>앱툴즈</t>
    <phoneticPr fontId="3" type="noConversion"/>
  </si>
  <si>
    <t>이경용</t>
    <phoneticPr fontId="3" type="noConversion"/>
  </si>
  <si>
    <t>삼쩜일사</t>
    <phoneticPr fontId="3" type="noConversion"/>
  </si>
  <si>
    <t>문기석</t>
    <phoneticPr fontId="3" type="noConversion"/>
  </si>
  <si>
    <t>㈜록스</t>
    <phoneticPr fontId="3" type="noConversion"/>
  </si>
  <si>
    <t>김지현</t>
    <phoneticPr fontId="3" type="noConversion"/>
  </si>
  <si>
    <t>㈜프레시앤텍</t>
    <phoneticPr fontId="3" type="noConversion"/>
  </si>
  <si>
    <t>김종우</t>
    <phoneticPr fontId="3" type="noConversion"/>
  </si>
  <si>
    <t>㈜프레시앤텍</t>
  </si>
  <si>
    <t>텍스트 분석을 통한 감정분석 시스템</t>
    <phoneticPr fontId="3" type="noConversion"/>
  </si>
  <si>
    <t>할인 음식 관리 시스템</t>
    <phoneticPr fontId="3" type="noConversion"/>
  </si>
  <si>
    <t>웹사이트 모아보기</t>
    <phoneticPr fontId="3" type="noConversion"/>
  </si>
  <si>
    <t>사용자 위치 기반 흡연구역 제보 시스템</t>
    <phoneticPr fontId="3" type="noConversion"/>
  </si>
  <si>
    <t>아두이노를 이용한 정보보안프로그래밍</t>
    <phoneticPr fontId="3" type="noConversion"/>
  </si>
  <si>
    <t>월패드 취약점 분석 및 스마트폰 얼굴인식을 이용한 2차인증 설계 및 제작</t>
    <phoneticPr fontId="3" type="noConversion"/>
  </si>
  <si>
    <t>AI를 활용한 탈모 분류</t>
    <phoneticPr fontId="3" type="noConversion"/>
  </si>
  <si>
    <t>CNN을 이용한 마스크 착용여부 시스템</t>
    <phoneticPr fontId="3" type="noConversion"/>
  </si>
  <si>
    <t>SVM, MLP, DEEP MLP를 이용한 헌혈 예측 시스템</t>
    <phoneticPr fontId="3" type="noConversion"/>
  </si>
  <si>
    <t>라이브러리를 이용한 인공지능 프로그래밍</t>
    <phoneticPr fontId="3" type="noConversion"/>
  </si>
  <si>
    <t>소비패턴과 성별 간의 관계 여부에 따른 마켓팅 알고리즘</t>
    <phoneticPr fontId="3" type="noConversion"/>
  </si>
  <si>
    <t>부동산 주변위치환경 분석을 통한 월세 에측 모델</t>
    <phoneticPr fontId="3" type="noConversion"/>
  </si>
  <si>
    <t>시설 재배 작물 질병 분류</t>
    <phoneticPr fontId="3" type="noConversion"/>
  </si>
  <si>
    <t>제출 요청. 제목/운영계획서 내용 없음.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</si>
</sst>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1"/>
      <color rgb="FF7F7F7F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8" fillId="0" borderId="0"/>
    <xf numFmtId="0" fontId="12" fillId="0" borderId="0" applyNumberFormat="0" applyFill="0" applyBorder="0" applyAlignment="0" applyProtection="0">
      <alignment vertical="center"/>
    </xf>
  </cellStyleXfs>
  <cellXfs count="364">
    <xf numFmtId="0" fontId="0" fillId="0" borderId="0" xfId="0">
      <alignment vertical="center"/>
    </xf>
    <xf numFmtId="0" fontId="5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0" fillId="6" borderId="7" xfId="0" applyFill="1" applyBorder="1" applyAlignment="1">
      <alignment horizontal="center" vertical="center"/>
    </xf>
    <xf numFmtId="0" fontId="0" fillId="6" borderId="7" xfId="0" applyFill="1" applyBorder="1" applyAlignment="1" applyProtection="1">
      <alignment horizontal="center" vertical="center"/>
      <protection locked="0"/>
    </xf>
    <xf numFmtId="0" fontId="0" fillId="6" borderId="7" xfId="0" applyNumberForma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1" fontId="5" fillId="8" borderId="3" xfId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3" borderId="13" xfId="2" applyFont="1" applyFill="1" applyBorder="1" applyAlignment="1">
      <alignment horizontal="center" vertical="center"/>
    </xf>
    <xf numFmtId="0" fontId="9" fillId="3" borderId="15" xfId="2" applyFont="1" applyFill="1" applyBorder="1" applyAlignment="1">
      <alignment horizontal="center" vertical="center"/>
    </xf>
    <xf numFmtId="0" fontId="9" fillId="3" borderId="12" xfId="2" applyFont="1" applyFill="1" applyBorder="1" applyAlignment="1">
      <alignment horizontal="center" vertical="center"/>
    </xf>
    <xf numFmtId="41" fontId="9" fillId="3" borderId="34" xfId="1" applyFont="1" applyFill="1" applyBorder="1" applyAlignment="1">
      <alignment vertical="center" wrapText="1"/>
    </xf>
    <xf numFmtId="41" fontId="9" fillId="3" borderId="13" xfId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41" fontId="5" fillId="0" borderId="27" xfId="1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41" fontId="4" fillId="0" borderId="35" xfId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41" fontId="5" fillId="0" borderId="15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41" fontId="5" fillId="8" borderId="7" xfId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41" fontId="5" fillId="0" borderId="7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41" fontId="5" fillId="6" borderId="7" xfId="1" applyFont="1" applyFill="1" applyBorder="1" applyAlignment="1">
      <alignment horizontal="center" vertical="center"/>
    </xf>
    <xf numFmtId="0" fontId="5" fillId="8" borderId="3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/>
    </xf>
    <xf numFmtId="41" fontId="5" fillId="9" borderId="8" xfId="1" applyFont="1" applyFill="1" applyBorder="1" applyAlignment="1">
      <alignment horizontal="center" vertical="center"/>
    </xf>
    <xf numFmtId="41" fontId="5" fillId="9" borderId="7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41" fontId="4" fillId="0" borderId="12" xfId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6" borderId="6" xfId="1" applyFont="1" applyFill="1" applyBorder="1" applyAlignment="1">
      <alignment horizontal="center" vertical="center"/>
    </xf>
    <xf numFmtId="41" fontId="4" fillId="0" borderId="37" xfId="1" applyFont="1" applyFill="1" applyBorder="1" applyAlignment="1">
      <alignment horizontal="center" vertical="center"/>
    </xf>
    <xf numFmtId="41" fontId="5" fillId="0" borderId="18" xfId="1" applyFont="1" applyFill="1" applyBorder="1" applyAlignment="1">
      <alignment horizontal="center" vertical="center"/>
    </xf>
    <xf numFmtId="41" fontId="5" fillId="0" borderId="36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41" fontId="4" fillId="0" borderId="5" xfId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41" fontId="4" fillId="9" borderId="35" xfId="1" applyFont="1" applyFill="1" applyBorder="1" applyAlignment="1">
      <alignment horizontal="center" vertical="center"/>
    </xf>
    <xf numFmtId="41" fontId="4" fillId="8" borderId="35" xfId="1" applyFont="1" applyFill="1" applyBorder="1" applyAlignment="1">
      <alignment horizontal="center" vertical="center"/>
    </xf>
    <xf numFmtId="41" fontId="5" fillId="0" borderId="33" xfId="1" applyFont="1" applyFill="1" applyBorder="1" applyAlignment="1">
      <alignment horizontal="center" vertical="center"/>
    </xf>
    <xf numFmtId="41" fontId="5" fillId="8" borderId="8" xfId="1" applyFont="1" applyFill="1" applyBorder="1" applyAlignment="1">
      <alignment horizontal="center" vertical="center"/>
    </xf>
    <xf numFmtId="41" fontId="5" fillId="0" borderId="34" xfId="1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41" fontId="4" fillId="6" borderId="12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41" fontId="5" fillId="0" borderId="7" xfId="1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41" fontId="4" fillId="0" borderId="12" xfId="1" applyFont="1" applyFill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1" fontId="5" fillId="0" borderId="15" xfId="1" applyFont="1" applyFill="1" applyBorder="1" applyAlignment="1">
      <alignment horizontal="center" vertical="center"/>
    </xf>
    <xf numFmtId="41" fontId="5" fillId="0" borderId="23" xfId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  <xf numFmtId="41" fontId="5" fillId="8" borderId="7" xfId="1" applyFont="1" applyFill="1" applyBorder="1" applyAlignment="1">
      <alignment horizontal="center" vertical="center"/>
    </xf>
    <xf numFmtId="41" fontId="5" fillId="8" borderId="18" xfId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41" fontId="5" fillId="6" borderId="7" xfId="1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5" fillId="0" borderId="18" xfId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1" fontId="5" fillId="8" borderId="8" xfId="1" applyFont="1" applyFill="1" applyBorder="1" applyAlignment="1">
      <alignment horizontal="center" vertical="center"/>
    </xf>
    <xf numFmtId="41" fontId="5" fillId="8" borderId="36" xfId="1" applyFont="1" applyFill="1" applyBorder="1" applyAlignment="1">
      <alignment horizontal="center" vertical="center"/>
    </xf>
    <xf numFmtId="41" fontId="5" fillId="6" borderId="6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5" fillId="9" borderId="7" xfId="1" applyFont="1" applyFill="1" applyBorder="1" applyAlignment="1">
      <alignment horizontal="center" vertical="center"/>
    </xf>
    <xf numFmtId="41" fontId="4" fillId="8" borderId="35" xfId="1" applyFont="1" applyFill="1" applyBorder="1" applyAlignment="1">
      <alignment horizontal="center" vertical="center"/>
    </xf>
    <xf numFmtId="41" fontId="4" fillId="8" borderId="37" xfId="1" applyFont="1" applyFill="1" applyBorder="1" applyAlignment="1">
      <alignment horizontal="center" vertical="center"/>
    </xf>
    <xf numFmtId="41" fontId="5" fillId="6" borderId="8" xfId="1" applyFont="1" applyFill="1" applyBorder="1" applyAlignment="1">
      <alignment horizontal="center" vertical="center"/>
    </xf>
    <xf numFmtId="41" fontId="4" fillId="6" borderId="12" xfId="1" applyFont="1" applyFill="1" applyBorder="1" applyAlignment="1">
      <alignment horizontal="center" vertical="center"/>
    </xf>
    <xf numFmtId="41" fontId="4" fillId="6" borderId="10" xfId="1" applyFont="1" applyFill="1" applyBorder="1" applyAlignment="1">
      <alignment horizontal="center" vertical="center"/>
    </xf>
    <xf numFmtId="41" fontId="4" fillId="0" borderId="35" xfId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 vertical="center" wrapText="1"/>
    </xf>
    <xf numFmtId="41" fontId="5" fillId="0" borderId="6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41" fontId="4" fillId="6" borderId="5" xfId="1" applyFont="1" applyFill="1" applyBorder="1" applyAlignment="1">
      <alignment horizontal="center" vertical="center"/>
    </xf>
    <xf numFmtId="41" fontId="4" fillId="6" borderId="35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6" borderId="33" xfId="1" applyFont="1" applyFill="1" applyBorder="1" applyAlignment="1">
      <alignment horizontal="center" vertical="center"/>
    </xf>
    <xf numFmtId="41" fontId="4" fillId="9" borderId="12" xfId="1" applyFont="1" applyFill="1" applyBorder="1" applyAlignment="1">
      <alignment horizontal="center" vertical="center"/>
    </xf>
    <xf numFmtId="41" fontId="4" fillId="9" borderId="11" xfId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1" fontId="5" fillId="0" borderId="34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41" fontId="4" fillId="0" borderId="37" xfId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41" fontId="5" fillId="0" borderId="36" xfId="1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41" fontId="5" fillId="9" borderId="6" xfId="1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41" fontId="4" fillId="9" borderId="10" xfId="1" applyFont="1" applyFill="1" applyBorder="1" applyAlignment="1">
      <alignment horizontal="center" vertical="center"/>
    </xf>
    <xf numFmtId="41" fontId="5" fillId="6" borderId="13" xfId="1" applyFont="1" applyFill="1" applyBorder="1" applyAlignment="1">
      <alignment horizontal="center" vertical="center"/>
    </xf>
    <xf numFmtId="41" fontId="5" fillId="6" borderId="14" xfId="1" applyFont="1" applyFill="1" applyBorder="1" applyAlignment="1">
      <alignment horizontal="center" vertical="center"/>
    </xf>
    <xf numFmtId="41" fontId="5" fillId="6" borderId="15" xfId="1" applyFont="1" applyFill="1" applyBorder="1" applyAlignment="1">
      <alignment horizontal="center" vertical="center"/>
    </xf>
    <xf numFmtId="41" fontId="5" fillId="6" borderId="23" xfId="1" applyFont="1" applyFill="1" applyBorder="1" applyAlignment="1">
      <alignment horizontal="center" vertical="center"/>
    </xf>
    <xf numFmtId="41" fontId="4" fillId="0" borderId="21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1" fontId="5" fillId="9" borderId="13" xfId="1" applyFont="1" applyFill="1" applyBorder="1" applyAlignment="1">
      <alignment horizontal="center" vertical="center"/>
    </xf>
    <xf numFmtId="41" fontId="5" fillId="9" borderId="14" xfId="1" applyFont="1" applyFill="1" applyBorder="1" applyAlignment="1">
      <alignment horizontal="center" vertical="center"/>
    </xf>
    <xf numFmtId="41" fontId="5" fillId="9" borderId="15" xfId="1" applyFont="1" applyFill="1" applyBorder="1" applyAlignment="1">
      <alignment horizontal="center" vertical="center"/>
    </xf>
    <xf numFmtId="41" fontId="5" fillId="9" borderId="23" xfId="1" applyFont="1" applyFill="1" applyBorder="1" applyAlignment="1">
      <alignment horizontal="center" vertical="center"/>
    </xf>
    <xf numFmtId="41" fontId="5" fillId="0" borderId="25" xfId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41" fontId="5" fillId="9" borderId="28" xfId="1" applyFont="1" applyFill="1" applyBorder="1" applyAlignment="1">
      <alignment horizontal="center" vertical="center"/>
    </xf>
    <xf numFmtId="41" fontId="5" fillId="9" borderId="16" xfId="1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41" fontId="5" fillId="0" borderId="26" xfId="1" applyFont="1" applyFill="1" applyBorder="1" applyAlignment="1">
      <alignment horizontal="center" vertical="center"/>
    </xf>
    <xf numFmtId="41" fontId="4" fillId="6" borderId="11" xfId="1" applyFont="1" applyFill="1" applyBorder="1" applyAlignment="1">
      <alignment horizontal="center" vertical="center"/>
    </xf>
    <xf numFmtId="41" fontId="4" fillId="0" borderId="11" xfId="1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41" fontId="5" fillId="9" borderId="25" xfId="1" applyFont="1" applyFill="1" applyBorder="1" applyAlignment="1">
      <alignment horizontal="center" vertical="center"/>
    </xf>
    <xf numFmtId="41" fontId="5" fillId="9" borderId="24" xfId="1" applyFont="1" applyFill="1" applyBorder="1" applyAlignment="1">
      <alignment horizontal="center" vertical="center"/>
    </xf>
    <xf numFmtId="41" fontId="5" fillId="6" borderId="22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41" fontId="5" fillId="6" borderId="24" xfId="1" applyFont="1" applyFill="1" applyBorder="1" applyAlignment="1">
      <alignment horizontal="center" vertical="center"/>
    </xf>
    <xf numFmtId="41" fontId="4" fillId="9" borderId="21" xfId="1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41" fontId="5" fillId="9" borderId="26" xfId="1" applyFont="1" applyFill="1" applyBorder="1" applyAlignment="1">
      <alignment horizontal="center" vertical="center"/>
    </xf>
    <xf numFmtId="41" fontId="5" fillId="9" borderId="22" xfId="1" applyFont="1" applyFill="1" applyBorder="1" applyAlignment="1">
      <alignment horizontal="center" vertical="center"/>
    </xf>
    <xf numFmtId="41" fontId="5" fillId="0" borderId="24" xfId="1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41" fontId="5" fillId="0" borderId="22" xfId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5" fillId="4" borderId="8" xfId="4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/>
    </xf>
    <xf numFmtId="41" fontId="5" fillId="8" borderId="13" xfId="1" applyFont="1" applyFill="1" applyBorder="1" applyAlignment="1">
      <alignment horizontal="center" vertical="center"/>
    </xf>
    <xf numFmtId="41" fontId="5" fillId="8" borderId="14" xfId="1" applyFont="1" applyFill="1" applyBorder="1" applyAlignment="1">
      <alignment horizontal="center" vertical="center"/>
    </xf>
    <xf numFmtId="41" fontId="5" fillId="8" borderId="24" xfId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41" fontId="5" fillId="8" borderId="15" xfId="1" applyFont="1" applyFill="1" applyBorder="1" applyAlignment="1">
      <alignment horizontal="center" vertical="center"/>
    </xf>
    <xf numFmtId="41" fontId="5" fillId="8" borderId="23" xfId="1" applyFont="1" applyFill="1" applyBorder="1" applyAlignment="1">
      <alignment horizontal="center" vertical="center"/>
    </xf>
    <xf numFmtId="41" fontId="5" fillId="8" borderId="22" xfId="1" applyFont="1" applyFill="1" applyBorder="1" applyAlignment="1">
      <alignment horizontal="center" vertical="center"/>
    </xf>
    <xf numFmtId="41" fontId="5" fillId="8" borderId="38" xfId="1" applyFont="1" applyFill="1" applyBorder="1" applyAlignment="1">
      <alignment horizontal="center" vertical="center"/>
    </xf>
    <xf numFmtId="41" fontId="5" fillId="8" borderId="39" xfId="1" applyFont="1" applyFill="1" applyBorder="1" applyAlignment="1">
      <alignment horizontal="center" vertical="center"/>
    </xf>
    <xf numFmtId="41" fontId="5" fillId="8" borderId="40" xfId="1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41" fontId="5" fillId="0" borderId="31" xfId="1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/>
    </xf>
    <xf numFmtId="41" fontId="4" fillId="9" borderId="35" xfId="1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9" fillId="6" borderId="2" xfId="2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/>
    </xf>
    <xf numFmtId="41" fontId="9" fillId="3" borderId="8" xfId="1" applyFont="1" applyFill="1" applyBorder="1" applyAlignment="1">
      <alignment horizontal="center" vertical="center" wrapText="1"/>
    </xf>
    <xf numFmtId="41" fontId="9" fillId="3" borderId="7" xfId="1" applyFont="1" applyFill="1" applyBorder="1" applyAlignment="1">
      <alignment horizontal="center" vertical="center" wrapText="1"/>
    </xf>
    <xf numFmtId="0" fontId="9" fillId="3" borderId="13" xfId="2" applyFont="1" applyFill="1" applyBorder="1" applyAlignment="1">
      <alignment horizontal="center" vertical="center"/>
    </xf>
    <xf numFmtId="41" fontId="5" fillId="0" borderId="33" xfId="1" applyFont="1" applyFill="1" applyBorder="1" applyAlignment="1">
      <alignment horizontal="center" vertical="center"/>
    </xf>
    <xf numFmtId="41" fontId="5" fillId="9" borderId="8" xfId="1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5" fillId="6" borderId="3" xfId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 wrapText="1"/>
    </xf>
    <xf numFmtId="41" fontId="5" fillId="9" borderId="3" xfId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41" fontId="4" fillId="8" borderId="12" xfId="1" applyFont="1" applyFill="1" applyBorder="1" applyAlignment="1">
      <alignment horizontal="center" vertical="center"/>
    </xf>
    <xf numFmtId="41" fontId="4" fillId="8" borderId="10" xfId="1" applyFont="1" applyFill="1" applyBorder="1" applyAlignment="1">
      <alignment horizontal="center" vertical="center"/>
    </xf>
    <xf numFmtId="41" fontId="4" fillId="8" borderId="11" xfId="1" applyFont="1" applyFill="1" applyBorder="1" applyAlignment="1">
      <alignment horizontal="center" vertical="center"/>
    </xf>
    <xf numFmtId="41" fontId="4" fillId="9" borderId="20" xfId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41" fontId="5" fillId="0" borderId="32" xfId="1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41" fontId="5" fillId="9" borderId="33" xfId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 wrapText="1"/>
    </xf>
    <xf numFmtId="0" fontId="9" fillId="3" borderId="13" xfId="2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41" fontId="5" fillId="10" borderId="8" xfId="1" applyFont="1" applyFill="1" applyBorder="1" applyAlignment="1">
      <alignment horizontal="center" vertical="center"/>
    </xf>
    <xf numFmtId="41" fontId="5" fillId="10" borderId="7" xfId="1" applyFont="1" applyFill="1" applyBorder="1" applyAlignment="1">
      <alignment horizontal="center" vertical="center"/>
    </xf>
    <xf numFmtId="41" fontId="4" fillId="10" borderId="35" xfId="1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41" fontId="5" fillId="10" borderId="8" xfId="1" applyFont="1" applyFill="1" applyBorder="1" applyAlignment="1">
      <alignment horizontal="center" vertical="center"/>
    </xf>
    <xf numFmtId="41" fontId="5" fillId="10" borderId="7" xfId="1" applyFont="1" applyFill="1" applyBorder="1" applyAlignment="1">
      <alignment horizontal="center" vertical="center"/>
    </xf>
    <xf numFmtId="41" fontId="4" fillId="10" borderId="35" xfId="1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</cellXfs>
  <cellStyles count="5">
    <cellStyle name="설명 텍스트" xfId="4" builtinId="53"/>
    <cellStyle name="쉼표 [0]" xfId="1" builtinId="6"/>
    <cellStyle name="출력" xfId="2" builtinId="21"/>
    <cellStyle name="표준" xfId="0" builtinId="0"/>
    <cellStyle name="표준 2" xfId="3" xr:uid="{2D027621-1E12-432B-AA3D-45880C12A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opLeftCell="A23" workbookViewId="0">
      <selection activeCell="B70" sqref="B70"/>
    </sheetView>
  </sheetViews>
  <sheetFormatPr defaultRowHeight="16.5" x14ac:dyDescent="0.3"/>
  <cols>
    <col min="2" max="2" width="35.25" style="12" bestFit="1" customWidth="1"/>
    <col min="3" max="3" width="17.25" style="12" bestFit="1" customWidth="1"/>
    <col min="4" max="4" width="5.25" style="12" bestFit="1" customWidth="1"/>
    <col min="5" max="5" width="9.5" style="13" bestFit="1" customWidth="1"/>
    <col min="6" max="6" width="9" style="12"/>
  </cols>
  <sheetData>
    <row r="1" spans="1:6" x14ac:dyDescent="0.3">
      <c r="A1" s="11" t="s">
        <v>94</v>
      </c>
      <c r="B1" s="11" t="s">
        <v>0</v>
      </c>
      <c r="C1" s="11" t="s">
        <v>93</v>
      </c>
      <c r="D1" s="11" t="s">
        <v>9</v>
      </c>
      <c r="E1" s="14" t="s">
        <v>8</v>
      </c>
      <c r="F1" s="11" t="s">
        <v>92</v>
      </c>
    </row>
    <row r="2" spans="1:6" x14ac:dyDescent="0.3">
      <c r="A2" s="11">
        <v>1</v>
      </c>
      <c r="B2" s="15" t="s">
        <v>84</v>
      </c>
      <c r="C2" s="15" t="s">
        <v>85</v>
      </c>
      <c r="D2" s="15">
        <v>3</v>
      </c>
      <c r="E2" s="16">
        <v>20152547</v>
      </c>
      <c r="F2" s="15" t="s">
        <v>37</v>
      </c>
    </row>
    <row r="3" spans="1:6" x14ac:dyDescent="0.3">
      <c r="A3" s="11">
        <v>2</v>
      </c>
      <c r="B3" s="15" t="s">
        <v>84</v>
      </c>
      <c r="C3" s="15" t="s">
        <v>85</v>
      </c>
      <c r="D3" s="15">
        <v>3</v>
      </c>
      <c r="E3" s="16">
        <v>20152664</v>
      </c>
      <c r="F3" s="15" t="s">
        <v>40</v>
      </c>
    </row>
    <row r="4" spans="1:6" x14ac:dyDescent="0.3">
      <c r="A4" s="11">
        <v>3</v>
      </c>
      <c r="B4" s="15" t="s">
        <v>84</v>
      </c>
      <c r="C4" s="15" t="s">
        <v>85</v>
      </c>
      <c r="D4" s="15">
        <v>3</v>
      </c>
      <c r="E4" s="16">
        <v>20152709</v>
      </c>
      <c r="F4" s="15" t="s">
        <v>76</v>
      </c>
    </row>
    <row r="5" spans="1:6" x14ac:dyDescent="0.3">
      <c r="A5" s="11">
        <v>4</v>
      </c>
      <c r="B5" s="15" t="s">
        <v>84</v>
      </c>
      <c r="C5" s="15" t="s">
        <v>85</v>
      </c>
      <c r="D5" s="15">
        <v>3</v>
      </c>
      <c r="E5" s="16">
        <v>20161477</v>
      </c>
      <c r="F5" s="15" t="s">
        <v>31</v>
      </c>
    </row>
    <row r="6" spans="1:6" x14ac:dyDescent="0.3">
      <c r="A6" s="11">
        <v>5</v>
      </c>
      <c r="B6" s="15" t="s">
        <v>84</v>
      </c>
      <c r="C6" s="15" t="s">
        <v>85</v>
      </c>
      <c r="D6" s="15">
        <v>3</v>
      </c>
      <c r="E6" s="16">
        <v>20161537</v>
      </c>
      <c r="F6" s="15" t="s">
        <v>51</v>
      </c>
    </row>
    <row r="7" spans="1:6" x14ac:dyDescent="0.3">
      <c r="A7" s="11">
        <v>6</v>
      </c>
      <c r="B7" s="15" t="s">
        <v>84</v>
      </c>
      <c r="C7" s="15" t="s">
        <v>85</v>
      </c>
      <c r="D7" s="15">
        <v>3</v>
      </c>
      <c r="E7" s="16">
        <v>20161573</v>
      </c>
      <c r="F7" s="15" t="s">
        <v>63</v>
      </c>
    </row>
    <row r="8" spans="1:6" x14ac:dyDescent="0.3">
      <c r="A8" s="11">
        <v>7</v>
      </c>
      <c r="B8" s="15" t="s">
        <v>84</v>
      </c>
      <c r="C8" s="15" t="s">
        <v>85</v>
      </c>
      <c r="D8" s="15">
        <v>3</v>
      </c>
      <c r="E8" s="16">
        <v>20161596</v>
      </c>
      <c r="F8" s="15" t="s">
        <v>41</v>
      </c>
    </row>
    <row r="9" spans="1:6" x14ac:dyDescent="0.3">
      <c r="A9" s="11">
        <v>8</v>
      </c>
      <c r="B9" s="15" t="s">
        <v>84</v>
      </c>
      <c r="C9" s="15" t="s">
        <v>85</v>
      </c>
      <c r="D9" s="15">
        <v>3</v>
      </c>
      <c r="E9" s="16">
        <v>20161654</v>
      </c>
      <c r="F9" s="15" t="s">
        <v>71</v>
      </c>
    </row>
    <row r="10" spans="1:6" x14ac:dyDescent="0.3">
      <c r="A10" s="11">
        <v>9</v>
      </c>
      <c r="B10" s="15" t="s">
        <v>84</v>
      </c>
      <c r="C10" s="15" t="s">
        <v>85</v>
      </c>
      <c r="D10" s="15">
        <v>3</v>
      </c>
      <c r="E10" s="16">
        <v>20171444</v>
      </c>
      <c r="F10" s="15" t="s">
        <v>39</v>
      </c>
    </row>
    <row r="11" spans="1:6" x14ac:dyDescent="0.3">
      <c r="A11" s="11">
        <v>10</v>
      </c>
      <c r="B11" s="15" t="s">
        <v>84</v>
      </c>
      <c r="C11" s="15" t="s">
        <v>85</v>
      </c>
      <c r="D11" s="15">
        <v>3</v>
      </c>
      <c r="E11" s="16">
        <v>20171452</v>
      </c>
      <c r="F11" s="15" t="s">
        <v>30</v>
      </c>
    </row>
    <row r="12" spans="1:6" x14ac:dyDescent="0.3">
      <c r="A12" s="11">
        <v>11</v>
      </c>
      <c r="B12" s="15" t="s">
        <v>84</v>
      </c>
      <c r="C12" s="15" t="s">
        <v>85</v>
      </c>
      <c r="D12" s="15">
        <v>3</v>
      </c>
      <c r="E12" s="16">
        <v>20171457</v>
      </c>
      <c r="F12" s="15" t="s">
        <v>67</v>
      </c>
    </row>
    <row r="13" spans="1:6" x14ac:dyDescent="0.3">
      <c r="A13" s="11">
        <v>12</v>
      </c>
      <c r="B13" s="15" t="s">
        <v>84</v>
      </c>
      <c r="C13" s="15" t="s">
        <v>85</v>
      </c>
      <c r="D13" s="15">
        <v>3</v>
      </c>
      <c r="E13" s="16">
        <v>20171460</v>
      </c>
      <c r="F13" s="15" t="s">
        <v>32</v>
      </c>
    </row>
    <row r="14" spans="1:6" x14ac:dyDescent="0.3">
      <c r="A14" s="11">
        <v>13</v>
      </c>
      <c r="B14" s="15" t="s">
        <v>84</v>
      </c>
      <c r="C14" s="15" t="s">
        <v>85</v>
      </c>
      <c r="D14" s="15">
        <v>3</v>
      </c>
      <c r="E14" s="16">
        <v>20171463</v>
      </c>
      <c r="F14" s="15" t="s">
        <v>42</v>
      </c>
    </row>
    <row r="15" spans="1:6" x14ac:dyDescent="0.3">
      <c r="A15" s="11">
        <v>14</v>
      </c>
      <c r="B15" s="15" t="s">
        <v>84</v>
      </c>
      <c r="C15" s="15" t="s">
        <v>85</v>
      </c>
      <c r="D15" s="15">
        <v>3</v>
      </c>
      <c r="E15" s="16">
        <v>20171470</v>
      </c>
      <c r="F15" s="15" t="s">
        <v>43</v>
      </c>
    </row>
    <row r="16" spans="1:6" x14ac:dyDescent="0.3">
      <c r="A16" s="11">
        <v>15</v>
      </c>
      <c r="B16" s="15" t="s">
        <v>84</v>
      </c>
      <c r="C16" s="15" t="s">
        <v>85</v>
      </c>
      <c r="D16" s="15">
        <v>3</v>
      </c>
      <c r="E16" s="16">
        <v>20171476</v>
      </c>
      <c r="F16" s="15" t="s">
        <v>38</v>
      </c>
    </row>
    <row r="17" spans="1:6" x14ac:dyDescent="0.3">
      <c r="A17" s="11">
        <v>16</v>
      </c>
      <c r="B17" s="15" t="s">
        <v>84</v>
      </c>
      <c r="C17" s="15" t="s">
        <v>85</v>
      </c>
      <c r="D17" s="15">
        <v>3</v>
      </c>
      <c r="E17" s="16">
        <v>20171499</v>
      </c>
      <c r="F17" s="15" t="s">
        <v>47</v>
      </c>
    </row>
    <row r="18" spans="1:6" x14ac:dyDescent="0.3">
      <c r="A18" s="11">
        <v>17</v>
      </c>
      <c r="B18" s="15" t="s">
        <v>84</v>
      </c>
      <c r="C18" s="15" t="s">
        <v>85</v>
      </c>
      <c r="D18" s="15">
        <v>3</v>
      </c>
      <c r="E18" s="16">
        <v>20171503</v>
      </c>
      <c r="F18" s="15" t="s">
        <v>48</v>
      </c>
    </row>
    <row r="19" spans="1:6" x14ac:dyDescent="0.3">
      <c r="A19" s="11">
        <v>18</v>
      </c>
      <c r="B19" s="15" t="s">
        <v>84</v>
      </c>
      <c r="C19" s="15" t="s">
        <v>85</v>
      </c>
      <c r="D19" s="15">
        <v>3</v>
      </c>
      <c r="E19" s="16">
        <v>20171512</v>
      </c>
      <c r="F19" s="15" t="s">
        <v>44</v>
      </c>
    </row>
    <row r="20" spans="1:6" x14ac:dyDescent="0.3">
      <c r="A20" s="11">
        <v>19</v>
      </c>
      <c r="B20" s="15" t="s">
        <v>84</v>
      </c>
      <c r="C20" s="15" t="s">
        <v>85</v>
      </c>
      <c r="D20" s="15">
        <v>3</v>
      </c>
      <c r="E20" s="16">
        <v>20171537</v>
      </c>
      <c r="F20" s="15" t="s">
        <v>60</v>
      </c>
    </row>
    <row r="21" spans="1:6" x14ac:dyDescent="0.3">
      <c r="A21" s="11">
        <v>20</v>
      </c>
      <c r="B21" s="15" t="s">
        <v>84</v>
      </c>
      <c r="C21" s="15" t="s">
        <v>85</v>
      </c>
      <c r="D21" s="15">
        <v>3</v>
      </c>
      <c r="E21" s="16">
        <v>20171550</v>
      </c>
      <c r="F21" s="15" t="s">
        <v>65</v>
      </c>
    </row>
    <row r="22" spans="1:6" x14ac:dyDescent="0.3">
      <c r="A22" s="11">
        <v>21</v>
      </c>
      <c r="B22" s="15" t="s">
        <v>84</v>
      </c>
      <c r="C22" s="15" t="s">
        <v>85</v>
      </c>
      <c r="D22" s="15">
        <v>3</v>
      </c>
      <c r="E22" s="16">
        <v>20171571</v>
      </c>
      <c r="F22" s="15" t="s">
        <v>66</v>
      </c>
    </row>
    <row r="23" spans="1:6" x14ac:dyDescent="0.3">
      <c r="A23" s="11">
        <v>22</v>
      </c>
      <c r="B23" s="15" t="s">
        <v>84</v>
      </c>
      <c r="C23" s="15" t="s">
        <v>85</v>
      </c>
      <c r="D23" s="15">
        <v>3</v>
      </c>
      <c r="E23" s="16">
        <v>20171578</v>
      </c>
      <c r="F23" s="15" t="s">
        <v>64</v>
      </c>
    </row>
    <row r="24" spans="1:6" x14ac:dyDescent="0.3">
      <c r="A24" s="11">
        <v>23</v>
      </c>
      <c r="B24" s="15" t="s">
        <v>84</v>
      </c>
      <c r="C24" s="15" t="s">
        <v>85</v>
      </c>
      <c r="D24" s="15">
        <v>3</v>
      </c>
      <c r="E24" s="16">
        <v>20171587</v>
      </c>
      <c r="F24" s="15" t="s">
        <v>45</v>
      </c>
    </row>
    <row r="25" spans="1:6" x14ac:dyDescent="0.3">
      <c r="A25" s="11">
        <v>24</v>
      </c>
      <c r="B25" s="15" t="s">
        <v>84</v>
      </c>
      <c r="C25" s="15" t="s">
        <v>85</v>
      </c>
      <c r="D25" s="15">
        <v>3</v>
      </c>
      <c r="E25" s="16">
        <v>20171600</v>
      </c>
      <c r="F25" s="15" t="s">
        <v>72</v>
      </c>
    </row>
    <row r="26" spans="1:6" x14ac:dyDescent="0.3">
      <c r="A26" s="11">
        <v>25</v>
      </c>
      <c r="B26" s="15" t="s">
        <v>84</v>
      </c>
      <c r="C26" s="15" t="s">
        <v>85</v>
      </c>
      <c r="D26" s="15">
        <v>3</v>
      </c>
      <c r="E26" s="16">
        <v>20171610</v>
      </c>
      <c r="F26" s="15" t="s">
        <v>80</v>
      </c>
    </row>
    <row r="27" spans="1:6" x14ac:dyDescent="0.3">
      <c r="A27" s="11">
        <v>26</v>
      </c>
      <c r="B27" s="15" t="s">
        <v>84</v>
      </c>
      <c r="C27" s="15" t="s">
        <v>85</v>
      </c>
      <c r="D27" s="15">
        <v>3</v>
      </c>
      <c r="E27" s="16">
        <v>20171613</v>
      </c>
      <c r="F27" s="15" t="s">
        <v>61</v>
      </c>
    </row>
    <row r="28" spans="1:6" x14ac:dyDescent="0.3">
      <c r="A28" s="11">
        <v>27</v>
      </c>
      <c r="B28" s="15" t="s">
        <v>84</v>
      </c>
      <c r="C28" s="15" t="s">
        <v>85</v>
      </c>
      <c r="D28" s="15">
        <v>3</v>
      </c>
      <c r="E28" s="16">
        <v>20172279</v>
      </c>
      <c r="F28" s="15" t="s">
        <v>70</v>
      </c>
    </row>
    <row r="29" spans="1:6" x14ac:dyDescent="0.3">
      <c r="A29" s="11">
        <v>28</v>
      </c>
      <c r="B29" s="15" t="s">
        <v>84</v>
      </c>
      <c r="C29" s="15" t="s">
        <v>85</v>
      </c>
      <c r="D29" s="15">
        <v>3</v>
      </c>
      <c r="E29" s="16">
        <v>20181529</v>
      </c>
      <c r="F29" s="15" t="s">
        <v>54</v>
      </c>
    </row>
    <row r="30" spans="1:6" x14ac:dyDescent="0.3">
      <c r="A30" s="11">
        <v>29</v>
      </c>
      <c r="B30" s="15" t="s">
        <v>84</v>
      </c>
      <c r="C30" s="15" t="s">
        <v>85</v>
      </c>
      <c r="D30" s="15">
        <v>3</v>
      </c>
      <c r="E30" s="16">
        <v>20181598</v>
      </c>
      <c r="F30" s="15" t="s">
        <v>68</v>
      </c>
    </row>
    <row r="31" spans="1:6" x14ac:dyDescent="0.3">
      <c r="A31" s="11">
        <v>30</v>
      </c>
      <c r="B31" s="15" t="s">
        <v>84</v>
      </c>
      <c r="C31" s="15" t="s">
        <v>85</v>
      </c>
      <c r="D31" s="15">
        <v>3</v>
      </c>
      <c r="E31" s="16">
        <v>20190454</v>
      </c>
      <c r="F31" s="15" t="s">
        <v>58</v>
      </c>
    </row>
    <row r="32" spans="1:6" x14ac:dyDescent="0.3">
      <c r="A32" s="11">
        <v>31</v>
      </c>
      <c r="B32" s="15" t="s">
        <v>84</v>
      </c>
      <c r="C32" s="15" t="s">
        <v>85</v>
      </c>
      <c r="D32" s="15">
        <v>3</v>
      </c>
      <c r="E32" s="16">
        <v>20191446</v>
      </c>
      <c r="F32" s="15" t="s">
        <v>53</v>
      </c>
    </row>
    <row r="33" spans="1:6" x14ac:dyDescent="0.3">
      <c r="A33" s="11">
        <v>32</v>
      </c>
      <c r="B33" s="15" t="s">
        <v>84</v>
      </c>
      <c r="C33" s="15" t="s">
        <v>85</v>
      </c>
      <c r="D33" s="15">
        <v>3</v>
      </c>
      <c r="E33" s="16">
        <v>20191515</v>
      </c>
      <c r="F33" s="15" t="s">
        <v>57</v>
      </c>
    </row>
    <row r="34" spans="1:6" x14ac:dyDescent="0.3">
      <c r="A34" s="11">
        <v>33</v>
      </c>
      <c r="B34" s="15" t="s">
        <v>84</v>
      </c>
      <c r="C34" s="15" t="s">
        <v>85</v>
      </c>
      <c r="D34" s="15">
        <v>3</v>
      </c>
      <c r="E34" s="16">
        <v>20191550</v>
      </c>
      <c r="F34" s="15" t="s">
        <v>69</v>
      </c>
    </row>
    <row r="35" spans="1:6" x14ac:dyDescent="0.3">
      <c r="A35" s="11">
        <v>34</v>
      </c>
      <c r="B35" s="15" t="s">
        <v>84</v>
      </c>
      <c r="C35" s="15" t="s">
        <v>85</v>
      </c>
      <c r="D35" s="15">
        <v>3</v>
      </c>
      <c r="E35" s="16">
        <v>20191555</v>
      </c>
      <c r="F35" s="15" t="s">
        <v>62</v>
      </c>
    </row>
    <row r="36" spans="1:6" x14ac:dyDescent="0.3">
      <c r="A36" s="11">
        <v>35</v>
      </c>
      <c r="B36" s="15" t="s">
        <v>84</v>
      </c>
      <c r="C36" s="15" t="s">
        <v>85</v>
      </c>
      <c r="D36" s="15">
        <v>3</v>
      </c>
      <c r="E36" s="16">
        <v>20191562</v>
      </c>
      <c r="F36" s="15" t="s">
        <v>59</v>
      </c>
    </row>
    <row r="37" spans="1:6" x14ac:dyDescent="0.3">
      <c r="A37" s="11">
        <v>36</v>
      </c>
      <c r="B37" s="15" t="s">
        <v>84</v>
      </c>
      <c r="C37" s="15" t="s">
        <v>85</v>
      </c>
      <c r="D37" s="15">
        <v>3</v>
      </c>
      <c r="E37" s="16">
        <v>20192718</v>
      </c>
      <c r="F37" s="15" t="s">
        <v>52</v>
      </c>
    </row>
    <row r="38" spans="1:6" x14ac:dyDescent="0.3">
      <c r="A38" s="11">
        <v>37</v>
      </c>
      <c r="B38" s="15" t="s">
        <v>84</v>
      </c>
      <c r="C38" s="15" t="s">
        <v>85</v>
      </c>
      <c r="D38" s="15">
        <v>3</v>
      </c>
      <c r="E38" s="16">
        <v>20161565</v>
      </c>
      <c r="F38" s="15" t="s">
        <v>55</v>
      </c>
    </row>
    <row r="39" spans="1:6" x14ac:dyDescent="0.3">
      <c r="A39" s="11">
        <v>38</v>
      </c>
      <c r="B39" s="15" t="s">
        <v>84</v>
      </c>
      <c r="C39" s="15" t="s">
        <v>85</v>
      </c>
      <c r="D39" s="15">
        <v>3</v>
      </c>
      <c r="E39" s="16">
        <v>20182715</v>
      </c>
      <c r="F39" s="15" t="s">
        <v>56</v>
      </c>
    </row>
    <row r="40" spans="1:6" x14ac:dyDescent="0.3">
      <c r="A40" s="11">
        <v>39</v>
      </c>
      <c r="B40" s="15" t="s">
        <v>84</v>
      </c>
      <c r="C40" s="15" t="s">
        <v>86</v>
      </c>
      <c r="D40" s="15">
        <v>3</v>
      </c>
      <c r="E40" s="16">
        <v>20180582</v>
      </c>
      <c r="F40" s="15" t="s">
        <v>46</v>
      </c>
    </row>
    <row r="41" spans="1:6" x14ac:dyDescent="0.3">
      <c r="A41" s="11">
        <v>40</v>
      </c>
      <c r="B41" s="15" t="s">
        <v>87</v>
      </c>
      <c r="C41" s="15" t="s">
        <v>85</v>
      </c>
      <c r="D41" s="15">
        <v>3</v>
      </c>
      <c r="E41" s="16">
        <v>20152664</v>
      </c>
      <c r="F41" s="15" t="s">
        <v>40</v>
      </c>
    </row>
    <row r="42" spans="1:6" x14ac:dyDescent="0.3">
      <c r="A42" s="11">
        <v>41</v>
      </c>
      <c r="B42" s="15" t="s">
        <v>87</v>
      </c>
      <c r="C42" s="15" t="s">
        <v>85</v>
      </c>
      <c r="D42" s="15">
        <v>3</v>
      </c>
      <c r="E42" s="16">
        <v>20152709</v>
      </c>
      <c r="F42" s="15" t="s">
        <v>76</v>
      </c>
    </row>
    <row r="43" spans="1:6" x14ac:dyDescent="0.3">
      <c r="A43" s="11">
        <v>42</v>
      </c>
      <c r="B43" s="15" t="s">
        <v>87</v>
      </c>
      <c r="C43" s="15" t="s">
        <v>85</v>
      </c>
      <c r="D43" s="15">
        <v>3</v>
      </c>
      <c r="E43" s="16">
        <v>20161476</v>
      </c>
      <c r="F43" s="15" t="s">
        <v>79</v>
      </c>
    </row>
    <row r="44" spans="1:6" x14ac:dyDescent="0.3">
      <c r="A44" s="11">
        <v>43</v>
      </c>
      <c r="B44" s="15" t="s">
        <v>87</v>
      </c>
      <c r="C44" s="15" t="s">
        <v>85</v>
      </c>
      <c r="D44" s="15">
        <v>3</v>
      </c>
      <c r="E44" s="16">
        <v>20161537</v>
      </c>
      <c r="F44" s="15" t="s">
        <v>51</v>
      </c>
    </row>
    <row r="45" spans="1:6" x14ac:dyDescent="0.3">
      <c r="A45" s="11">
        <v>44</v>
      </c>
      <c r="B45" s="15" t="s">
        <v>87</v>
      </c>
      <c r="C45" s="15" t="s">
        <v>85</v>
      </c>
      <c r="D45" s="15">
        <v>3</v>
      </c>
      <c r="E45" s="16">
        <v>20161634</v>
      </c>
      <c r="F45" s="15" t="s">
        <v>83</v>
      </c>
    </row>
    <row r="46" spans="1:6" x14ac:dyDescent="0.3">
      <c r="A46" s="11">
        <v>45</v>
      </c>
      <c r="B46" s="15" t="s">
        <v>87</v>
      </c>
      <c r="C46" s="15" t="s">
        <v>85</v>
      </c>
      <c r="D46" s="15">
        <v>3</v>
      </c>
      <c r="E46" s="16">
        <v>20161654</v>
      </c>
      <c r="F46" s="15" t="s">
        <v>71</v>
      </c>
    </row>
    <row r="47" spans="1:6" x14ac:dyDescent="0.3">
      <c r="A47" s="11">
        <v>46</v>
      </c>
      <c r="B47" s="15" t="s">
        <v>87</v>
      </c>
      <c r="C47" s="15" t="s">
        <v>85</v>
      </c>
      <c r="D47" s="15">
        <v>3</v>
      </c>
      <c r="E47" s="16">
        <v>20171441</v>
      </c>
      <c r="F47" s="15" t="s">
        <v>81</v>
      </c>
    </row>
    <row r="48" spans="1:6" x14ac:dyDescent="0.3">
      <c r="A48" s="11">
        <v>47</v>
      </c>
      <c r="B48" s="15" t="s">
        <v>87</v>
      </c>
      <c r="C48" s="15" t="s">
        <v>85</v>
      </c>
      <c r="D48" s="15">
        <v>3</v>
      </c>
      <c r="E48" s="16">
        <v>20171512</v>
      </c>
      <c r="F48" s="15" t="s">
        <v>44</v>
      </c>
    </row>
    <row r="49" spans="1:6" x14ac:dyDescent="0.3">
      <c r="A49" s="11">
        <v>48</v>
      </c>
      <c r="B49" s="15" t="s">
        <v>87</v>
      </c>
      <c r="C49" s="15" t="s">
        <v>85</v>
      </c>
      <c r="D49" s="15">
        <v>3</v>
      </c>
      <c r="E49" s="16">
        <v>20171537</v>
      </c>
      <c r="F49" s="15" t="s">
        <v>60</v>
      </c>
    </row>
    <row r="50" spans="1:6" x14ac:dyDescent="0.3">
      <c r="A50" s="21">
        <v>49</v>
      </c>
      <c r="B50" s="22" t="s">
        <v>87</v>
      </c>
      <c r="C50" s="22" t="s">
        <v>85</v>
      </c>
      <c r="D50" s="22">
        <v>3</v>
      </c>
      <c r="E50" s="23">
        <v>20171540</v>
      </c>
      <c r="F50" s="22" t="s">
        <v>88</v>
      </c>
    </row>
    <row r="51" spans="1:6" x14ac:dyDescent="0.3">
      <c r="A51" s="11">
        <v>50</v>
      </c>
      <c r="B51" s="15" t="s">
        <v>87</v>
      </c>
      <c r="C51" s="15" t="s">
        <v>85</v>
      </c>
      <c r="D51" s="15">
        <v>3</v>
      </c>
      <c r="E51" s="16">
        <v>20171571</v>
      </c>
      <c r="F51" s="15" t="s">
        <v>66</v>
      </c>
    </row>
    <row r="52" spans="1:6" x14ac:dyDescent="0.3">
      <c r="A52" s="11">
        <v>51</v>
      </c>
      <c r="B52" s="15" t="s">
        <v>87</v>
      </c>
      <c r="C52" s="15" t="s">
        <v>85</v>
      </c>
      <c r="D52" s="15">
        <v>3</v>
      </c>
      <c r="E52" s="16">
        <v>20171578</v>
      </c>
      <c r="F52" s="15" t="s">
        <v>64</v>
      </c>
    </row>
    <row r="53" spans="1:6" x14ac:dyDescent="0.3">
      <c r="A53" s="11">
        <v>52</v>
      </c>
      <c r="B53" s="15" t="s">
        <v>87</v>
      </c>
      <c r="C53" s="15" t="s">
        <v>85</v>
      </c>
      <c r="D53" s="15">
        <v>3</v>
      </c>
      <c r="E53" s="16">
        <v>20171600</v>
      </c>
      <c r="F53" s="15" t="s">
        <v>72</v>
      </c>
    </row>
    <row r="54" spans="1:6" x14ac:dyDescent="0.3">
      <c r="A54" s="11">
        <v>53</v>
      </c>
      <c r="B54" s="15" t="s">
        <v>87</v>
      </c>
      <c r="C54" s="15" t="s">
        <v>85</v>
      </c>
      <c r="D54" s="15">
        <v>3</v>
      </c>
      <c r="E54" s="16">
        <v>20171610</v>
      </c>
      <c r="F54" s="15" t="s">
        <v>80</v>
      </c>
    </row>
    <row r="55" spans="1:6" x14ac:dyDescent="0.3">
      <c r="A55" s="11">
        <v>54</v>
      </c>
      <c r="B55" s="15" t="s">
        <v>87</v>
      </c>
      <c r="C55" s="15" t="s">
        <v>85</v>
      </c>
      <c r="D55" s="15">
        <v>3</v>
      </c>
      <c r="E55" s="16">
        <v>20171613</v>
      </c>
      <c r="F55" s="15" t="s">
        <v>61</v>
      </c>
    </row>
    <row r="56" spans="1:6" x14ac:dyDescent="0.3">
      <c r="A56" s="11">
        <v>55</v>
      </c>
      <c r="B56" s="15" t="s">
        <v>87</v>
      </c>
      <c r="C56" s="15" t="s">
        <v>85</v>
      </c>
      <c r="D56" s="15">
        <v>3</v>
      </c>
      <c r="E56" s="16">
        <v>20171622</v>
      </c>
      <c r="F56" s="15" t="s">
        <v>77</v>
      </c>
    </row>
    <row r="57" spans="1:6" x14ac:dyDescent="0.3">
      <c r="A57" s="11">
        <v>56</v>
      </c>
      <c r="B57" s="15" t="s">
        <v>87</v>
      </c>
      <c r="C57" s="15" t="s">
        <v>85</v>
      </c>
      <c r="D57" s="15">
        <v>3</v>
      </c>
      <c r="E57" s="16">
        <v>20172279</v>
      </c>
      <c r="F57" s="15" t="s">
        <v>70</v>
      </c>
    </row>
    <row r="58" spans="1:6" x14ac:dyDescent="0.3">
      <c r="A58" s="11">
        <v>57</v>
      </c>
      <c r="B58" s="15" t="s">
        <v>87</v>
      </c>
      <c r="C58" s="15" t="s">
        <v>85</v>
      </c>
      <c r="D58" s="15">
        <v>3</v>
      </c>
      <c r="E58" s="16">
        <v>20181288</v>
      </c>
      <c r="F58" s="15" t="s">
        <v>78</v>
      </c>
    </row>
    <row r="59" spans="1:6" x14ac:dyDescent="0.3">
      <c r="A59" s="11">
        <v>58</v>
      </c>
      <c r="B59" s="15" t="s">
        <v>87</v>
      </c>
      <c r="C59" s="15" t="s">
        <v>85</v>
      </c>
      <c r="D59" s="15">
        <v>3</v>
      </c>
      <c r="E59" s="16">
        <v>20181598</v>
      </c>
      <c r="F59" s="15" t="s">
        <v>68</v>
      </c>
    </row>
    <row r="60" spans="1:6" x14ac:dyDescent="0.3">
      <c r="A60" s="11">
        <v>59</v>
      </c>
      <c r="B60" s="15" t="s">
        <v>87</v>
      </c>
      <c r="C60" s="15" t="s">
        <v>85</v>
      </c>
      <c r="D60" s="15">
        <v>3</v>
      </c>
      <c r="E60" s="16">
        <v>20181600</v>
      </c>
      <c r="F60" s="15" t="s">
        <v>82</v>
      </c>
    </row>
    <row r="61" spans="1:6" x14ac:dyDescent="0.3">
      <c r="A61" s="11">
        <v>60</v>
      </c>
      <c r="B61" s="15" t="s">
        <v>87</v>
      </c>
      <c r="C61" s="15" t="s">
        <v>85</v>
      </c>
      <c r="D61" s="15">
        <v>3</v>
      </c>
      <c r="E61" s="16">
        <v>20191430</v>
      </c>
      <c r="F61" s="15" t="s">
        <v>74</v>
      </c>
    </row>
    <row r="62" spans="1:6" x14ac:dyDescent="0.3">
      <c r="A62" s="11">
        <v>61</v>
      </c>
      <c r="B62" s="15" t="s">
        <v>87</v>
      </c>
      <c r="C62" s="15" t="s">
        <v>85</v>
      </c>
      <c r="D62" s="15">
        <v>3</v>
      </c>
      <c r="E62" s="16">
        <v>20191446</v>
      </c>
      <c r="F62" s="15" t="s">
        <v>53</v>
      </c>
    </row>
    <row r="63" spans="1:6" x14ac:dyDescent="0.3">
      <c r="A63" s="11">
        <v>62</v>
      </c>
      <c r="B63" s="15" t="s">
        <v>87</v>
      </c>
      <c r="C63" s="15" t="s">
        <v>85</v>
      </c>
      <c r="D63" s="15">
        <v>3</v>
      </c>
      <c r="E63" s="16">
        <v>20191515</v>
      </c>
      <c r="F63" s="15" t="s">
        <v>57</v>
      </c>
    </row>
    <row r="64" spans="1:6" x14ac:dyDescent="0.3">
      <c r="A64" s="11">
        <v>63</v>
      </c>
      <c r="B64" s="15" t="s">
        <v>87</v>
      </c>
      <c r="C64" s="15" t="s">
        <v>85</v>
      </c>
      <c r="D64" s="15">
        <v>3</v>
      </c>
      <c r="E64" s="16">
        <v>20191518</v>
      </c>
      <c r="F64" s="15" t="s">
        <v>75</v>
      </c>
    </row>
    <row r="65" spans="1:6" x14ac:dyDescent="0.3">
      <c r="A65" s="11">
        <v>64</v>
      </c>
      <c r="B65" s="15" t="s">
        <v>87</v>
      </c>
      <c r="C65" s="15" t="s">
        <v>85</v>
      </c>
      <c r="D65" s="15">
        <v>3</v>
      </c>
      <c r="E65" s="16">
        <v>20191550</v>
      </c>
      <c r="F65" s="15" t="s">
        <v>69</v>
      </c>
    </row>
    <row r="66" spans="1:6" x14ac:dyDescent="0.3">
      <c r="A66" s="11">
        <v>65</v>
      </c>
      <c r="B66" s="15" t="s">
        <v>87</v>
      </c>
      <c r="C66" s="15" t="s">
        <v>85</v>
      </c>
      <c r="D66" s="15">
        <v>3</v>
      </c>
      <c r="E66" s="16">
        <v>20191555</v>
      </c>
      <c r="F66" s="15" t="s">
        <v>62</v>
      </c>
    </row>
    <row r="67" spans="1:6" x14ac:dyDescent="0.3">
      <c r="A67" s="11">
        <v>66</v>
      </c>
      <c r="B67" s="15" t="s">
        <v>87</v>
      </c>
      <c r="C67" s="15" t="s">
        <v>85</v>
      </c>
      <c r="D67" s="15">
        <v>3</v>
      </c>
      <c r="E67" s="16">
        <v>20191562</v>
      </c>
      <c r="F67" s="15" t="s">
        <v>59</v>
      </c>
    </row>
    <row r="68" spans="1:6" x14ac:dyDescent="0.3">
      <c r="A68" s="17">
        <v>67</v>
      </c>
      <c r="B68" s="18" t="s">
        <v>87</v>
      </c>
      <c r="C68" s="18" t="s">
        <v>85</v>
      </c>
      <c r="D68" s="18">
        <v>3</v>
      </c>
      <c r="E68" s="19">
        <v>20192819</v>
      </c>
      <c r="F68" s="18" t="s">
        <v>89</v>
      </c>
    </row>
    <row r="69" spans="1:6" x14ac:dyDescent="0.3">
      <c r="A69" s="17">
        <v>68</v>
      </c>
      <c r="B69" s="18" t="s">
        <v>87</v>
      </c>
      <c r="C69" s="18" t="s">
        <v>85</v>
      </c>
      <c r="D69" s="18">
        <v>3</v>
      </c>
      <c r="E69" s="19">
        <v>20192821</v>
      </c>
      <c r="F69" s="18" t="s">
        <v>90</v>
      </c>
    </row>
    <row r="70" spans="1:6" x14ac:dyDescent="0.3">
      <c r="A70" s="11">
        <v>69</v>
      </c>
      <c r="B70" s="15" t="s">
        <v>87</v>
      </c>
      <c r="C70" s="15" t="s">
        <v>91</v>
      </c>
      <c r="D70" s="15">
        <v>3</v>
      </c>
      <c r="E70" s="16">
        <v>20162515</v>
      </c>
      <c r="F70" s="15" t="s">
        <v>73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62"/>
  <sheetViews>
    <sheetView tabSelected="1" zoomScale="60" zoomScaleNormal="60" workbookViewId="0">
      <pane xSplit="5" ySplit="2" topLeftCell="F3" activePane="bottomRight" state="frozen"/>
      <selection pane="topRight" activeCell="H1" sqref="H1"/>
      <selection pane="bottomLeft" activeCell="A3" sqref="A3"/>
      <selection pane="bottomRight" activeCell="E3" sqref="E3:E5"/>
    </sheetView>
  </sheetViews>
  <sheetFormatPr defaultRowHeight="16.5" x14ac:dyDescent="0.3"/>
  <cols>
    <col min="1" max="1" width="13.25" customWidth="1"/>
    <col min="2" max="2" width="12.625" customWidth="1"/>
    <col min="3" max="3" width="11.25" bestFit="1" customWidth="1"/>
    <col min="4" max="4" width="10.875" customWidth="1"/>
    <col min="5" max="5" width="75.375" bestFit="1" customWidth="1"/>
    <col min="6" max="6" width="5.875" bestFit="1" customWidth="1"/>
    <col min="7" max="7" width="9.5" bestFit="1" customWidth="1"/>
    <col min="8" max="8" width="5.5" bestFit="1" customWidth="1"/>
    <col min="9" max="9" width="7.125" bestFit="1" customWidth="1"/>
    <col min="10" max="10" width="7.375" customWidth="1"/>
    <col min="11" max="11" width="10.75" bestFit="1" customWidth="1"/>
    <col min="12" max="12" width="42.375" customWidth="1"/>
    <col min="13" max="13" width="21.375" bestFit="1" customWidth="1"/>
    <col min="14" max="14" width="7.375" customWidth="1"/>
    <col min="15" max="15" width="15.5" customWidth="1"/>
    <col min="16" max="19" width="16.375" bestFit="1" customWidth="1"/>
    <col min="20" max="20" width="18" bestFit="1" customWidth="1"/>
    <col min="16353" max="16353" width="9" customWidth="1"/>
  </cols>
  <sheetData>
    <row r="1" spans="1:20" s="44" customFormat="1" ht="23.25" customHeight="1" x14ac:dyDescent="0.3">
      <c r="A1" s="316" t="s">
        <v>0</v>
      </c>
      <c r="B1" s="342" t="s">
        <v>1</v>
      </c>
      <c r="C1" s="316" t="s">
        <v>2</v>
      </c>
      <c r="D1" s="342" t="s">
        <v>3</v>
      </c>
      <c r="E1" s="316" t="s">
        <v>4</v>
      </c>
      <c r="F1" s="316" t="s">
        <v>5</v>
      </c>
      <c r="G1" s="316"/>
      <c r="H1" s="316"/>
      <c r="I1" s="316"/>
      <c r="J1" s="316"/>
      <c r="K1" s="43"/>
      <c r="L1" s="311" t="s">
        <v>804</v>
      </c>
      <c r="M1" s="317" t="s">
        <v>377</v>
      </c>
      <c r="N1" s="318"/>
      <c r="O1" s="319" t="s">
        <v>6</v>
      </c>
      <c r="P1" s="320"/>
      <c r="Q1" s="320"/>
      <c r="R1" s="320"/>
      <c r="S1" s="320"/>
      <c r="T1" s="320"/>
    </row>
    <row r="2" spans="1:20" s="44" customFormat="1" ht="18" thickBot="1" x14ac:dyDescent="0.35">
      <c r="A2" s="321"/>
      <c r="B2" s="321"/>
      <c r="C2" s="321"/>
      <c r="D2" s="343"/>
      <c r="E2" s="321"/>
      <c r="F2" s="45" t="s">
        <v>7</v>
      </c>
      <c r="G2" s="45" t="s">
        <v>8</v>
      </c>
      <c r="H2" s="45" t="s">
        <v>9</v>
      </c>
      <c r="I2" s="45" t="s">
        <v>10</v>
      </c>
      <c r="J2" s="45" t="s">
        <v>11</v>
      </c>
      <c r="K2" s="45" t="s">
        <v>163</v>
      </c>
      <c r="L2" s="312"/>
      <c r="M2" s="46" t="s">
        <v>12</v>
      </c>
      <c r="N2" s="47" t="s">
        <v>13</v>
      </c>
      <c r="O2" s="48" t="s">
        <v>14</v>
      </c>
      <c r="P2" s="45" t="s">
        <v>15</v>
      </c>
      <c r="Q2" s="45" t="s">
        <v>16</v>
      </c>
      <c r="R2" s="45" t="s">
        <v>17</v>
      </c>
      <c r="S2" s="45" t="s">
        <v>18</v>
      </c>
      <c r="T2" s="49" t="s">
        <v>19</v>
      </c>
    </row>
    <row r="3" spans="1:20" ht="16.5" customHeight="1" x14ac:dyDescent="0.3">
      <c r="A3" s="141" t="s">
        <v>97</v>
      </c>
      <c r="B3" s="141" t="s">
        <v>252</v>
      </c>
      <c r="C3" s="141">
        <v>322674</v>
      </c>
      <c r="D3" s="291" t="s">
        <v>20</v>
      </c>
      <c r="E3" s="293" t="s">
        <v>415</v>
      </c>
      <c r="F3" s="7" t="s">
        <v>34</v>
      </c>
      <c r="G3" s="8" t="s">
        <v>468</v>
      </c>
      <c r="H3" s="8">
        <v>3</v>
      </c>
      <c r="I3" s="8" t="s">
        <v>564</v>
      </c>
      <c r="J3" s="217">
        <v>3</v>
      </c>
      <c r="K3" s="346" t="s">
        <v>174</v>
      </c>
      <c r="L3" s="177" t="s">
        <v>295</v>
      </c>
      <c r="M3" s="347" t="s">
        <v>812</v>
      </c>
      <c r="N3" s="348" t="s">
        <v>813</v>
      </c>
      <c r="O3" s="322">
        <v>60000</v>
      </c>
      <c r="P3" s="216">
        <v>90000</v>
      </c>
      <c r="Q3" s="216">
        <v>90000</v>
      </c>
      <c r="R3" s="216">
        <v>60000</v>
      </c>
      <c r="S3" s="216">
        <v>0</v>
      </c>
      <c r="T3" s="324">
        <f>SUM(O3:S5)</f>
        <v>300000</v>
      </c>
    </row>
    <row r="4" spans="1:20" x14ac:dyDescent="0.3">
      <c r="A4" s="142"/>
      <c r="B4" s="142"/>
      <c r="C4" s="142"/>
      <c r="D4" s="195"/>
      <c r="E4" s="166"/>
      <c r="F4" s="4" t="s">
        <v>36</v>
      </c>
      <c r="G4" s="4" t="s">
        <v>469</v>
      </c>
      <c r="H4" s="4">
        <v>3</v>
      </c>
      <c r="I4" s="4" t="s">
        <v>565</v>
      </c>
      <c r="J4" s="211"/>
      <c r="K4" s="349"/>
      <c r="L4" s="178"/>
      <c r="M4" s="298"/>
      <c r="N4" s="299"/>
      <c r="O4" s="213"/>
      <c r="P4" s="140"/>
      <c r="Q4" s="140"/>
      <c r="R4" s="140"/>
      <c r="S4" s="140"/>
      <c r="T4" s="204"/>
    </row>
    <row r="5" spans="1:20" x14ac:dyDescent="0.3">
      <c r="A5" s="142"/>
      <c r="B5" s="142"/>
      <c r="C5" s="142"/>
      <c r="D5" s="195"/>
      <c r="E5" s="166"/>
      <c r="F5" s="4" t="s">
        <v>36</v>
      </c>
      <c r="G5" s="4" t="s">
        <v>470</v>
      </c>
      <c r="H5" s="4">
        <v>3</v>
      </c>
      <c r="I5" s="4" t="s">
        <v>566</v>
      </c>
      <c r="J5" s="211"/>
      <c r="K5" s="349"/>
      <c r="L5" s="178"/>
      <c r="M5" s="298"/>
      <c r="N5" s="299"/>
      <c r="O5" s="213"/>
      <c r="P5" s="140"/>
      <c r="Q5" s="140"/>
      <c r="R5" s="140"/>
      <c r="S5" s="140"/>
      <c r="T5" s="204"/>
    </row>
    <row r="6" spans="1:20" x14ac:dyDescent="0.3">
      <c r="A6" s="142"/>
      <c r="B6" s="142"/>
      <c r="C6" s="142"/>
      <c r="D6" s="195" t="s">
        <v>21</v>
      </c>
      <c r="E6" s="166" t="s">
        <v>825</v>
      </c>
      <c r="F6" s="1" t="s">
        <v>33</v>
      </c>
      <c r="G6" s="2" t="s">
        <v>468</v>
      </c>
      <c r="H6" s="2">
        <v>3</v>
      </c>
      <c r="I6" s="2" t="s">
        <v>567</v>
      </c>
      <c r="J6" s="211">
        <v>3</v>
      </c>
      <c r="K6" s="349" t="s">
        <v>174</v>
      </c>
      <c r="L6" s="226" t="s">
        <v>295</v>
      </c>
      <c r="M6" s="298" t="s">
        <v>812</v>
      </c>
      <c r="N6" s="234" t="s">
        <v>813</v>
      </c>
      <c r="O6" s="323">
        <v>0</v>
      </c>
      <c r="P6" s="198">
        <v>90000</v>
      </c>
      <c r="Q6" s="198">
        <v>90000</v>
      </c>
      <c r="R6" s="198">
        <v>120000</v>
      </c>
      <c r="S6" s="198">
        <v>0</v>
      </c>
      <c r="T6" s="315">
        <f t="shared" ref="T6" si="0">SUM(O6:S8)</f>
        <v>300000</v>
      </c>
    </row>
    <row r="7" spans="1:20" x14ac:dyDescent="0.3">
      <c r="A7" s="142"/>
      <c r="B7" s="142"/>
      <c r="C7" s="142"/>
      <c r="D7" s="195"/>
      <c r="E7" s="166"/>
      <c r="F7" s="4" t="s">
        <v>35</v>
      </c>
      <c r="G7" s="4" t="s">
        <v>471</v>
      </c>
      <c r="H7" s="4">
        <v>3</v>
      </c>
      <c r="I7" s="4" t="s">
        <v>568</v>
      </c>
      <c r="J7" s="211"/>
      <c r="K7" s="349"/>
      <c r="L7" s="227"/>
      <c r="M7" s="298"/>
      <c r="N7" s="275"/>
      <c r="O7" s="323"/>
      <c r="P7" s="198"/>
      <c r="Q7" s="198"/>
      <c r="R7" s="198"/>
      <c r="S7" s="198"/>
      <c r="T7" s="315"/>
    </row>
    <row r="8" spans="1:20" x14ac:dyDescent="0.3">
      <c r="A8" s="142"/>
      <c r="B8" s="142"/>
      <c r="C8" s="142"/>
      <c r="D8" s="195"/>
      <c r="E8" s="166"/>
      <c r="F8" s="4" t="s">
        <v>35</v>
      </c>
      <c r="G8" s="4" t="s">
        <v>470</v>
      </c>
      <c r="H8" s="4">
        <v>3</v>
      </c>
      <c r="I8" s="4" t="s">
        <v>569</v>
      </c>
      <c r="J8" s="211"/>
      <c r="K8" s="349"/>
      <c r="L8" s="227"/>
      <c r="M8" s="298"/>
      <c r="N8" s="276"/>
      <c r="O8" s="323"/>
      <c r="P8" s="198"/>
      <c r="Q8" s="198"/>
      <c r="R8" s="198"/>
      <c r="S8" s="198"/>
      <c r="T8" s="315"/>
    </row>
    <row r="9" spans="1:20" x14ac:dyDescent="0.3">
      <c r="A9" s="142"/>
      <c r="B9" s="142"/>
      <c r="C9" s="142"/>
      <c r="D9" s="195" t="s">
        <v>22</v>
      </c>
      <c r="E9" s="166" t="s">
        <v>454</v>
      </c>
      <c r="F9" s="1" t="s">
        <v>33</v>
      </c>
      <c r="G9" s="2" t="s">
        <v>472</v>
      </c>
      <c r="H9" s="2">
        <v>3</v>
      </c>
      <c r="I9" s="2" t="s">
        <v>570</v>
      </c>
      <c r="J9" s="211">
        <v>3</v>
      </c>
      <c r="K9" s="349" t="s">
        <v>174</v>
      </c>
      <c r="L9" s="178" t="s">
        <v>295</v>
      </c>
      <c r="M9" s="298" t="s">
        <v>812</v>
      </c>
      <c r="N9" s="234" t="s">
        <v>813</v>
      </c>
      <c r="O9" s="323">
        <v>60000</v>
      </c>
      <c r="P9" s="198">
        <v>90000</v>
      </c>
      <c r="Q9" s="198">
        <v>90000</v>
      </c>
      <c r="R9" s="198">
        <v>60000</v>
      </c>
      <c r="S9" s="198">
        <v>0</v>
      </c>
      <c r="T9" s="315">
        <f>SUM(O9:S11)</f>
        <v>300000</v>
      </c>
    </row>
    <row r="10" spans="1:20" x14ac:dyDescent="0.3">
      <c r="A10" s="142"/>
      <c r="B10" s="142"/>
      <c r="C10" s="142"/>
      <c r="D10" s="195"/>
      <c r="E10" s="166"/>
      <c r="F10" s="4" t="s">
        <v>35</v>
      </c>
      <c r="G10" s="9" t="s">
        <v>473</v>
      </c>
      <c r="H10" s="9">
        <v>3</v>
      </c>
      <c r="I10" s="9" t="s">
        <v>571</v>
      </c>
      <c r="J10" s="211"/>
      <c r="K10" s="349"/>
      <c r="L10" s="171"/>
      <c r="M10" s="298"/>
      <c r="N10" s="275"/>
      <c r="O10" s="323"/>
      <c r="P10" s="198"/>
      <c r="Q10" s="198"/>
      <c r="R10" s="198"/>
      <c r="S10" s="198"/>
      <c r="T10" s="315"/>
    </row>
    <row r="11" spans="1:20" x14ac:dyDescent="0.3">
      <c r="A11" s="142"/>
      <c r="B11" s="142"/>
      <c r="C11" s="142"/>
      <c r="D11" s="195"/>
      <c r="E11" s="166"/>
      <c r="F11" s="4" t="s">
        <v>35</v>
      </c>
      <c r="G11" s="4" t="s">
        <v>474</v>
      </c>
      <c r="H11" s="4">
        <v>3</v>
      </c>
      <c r="I11" s="4" t="s">
        <v>572</v>
      </c>
      <c r="J11" s="211"/>
      <c r="K11" s="349"/>
      <c r="L11" s="171"/>
      <c r="M11" s="298"/>
      <c r="N11" s="276"/>
      <c r="O11" s="323"/>
      <c r="P11" s="198"/>
      <c r="Q11" s="198"/>
      <c r="R11" s="198"/>
      <c r="S11" s="198"/>
      <c r="T11" s="315"/>
    </row>
    <row r="12" spans="1:20" ht="16.5" customHeight="1" x14ac:dyDescent="0.3">
      <c r="A12" s="142"/>
      <c r="B12" s="142"/>
      <c r="C12" s="142"/>
      <c r="D12" s="195" t="s">
        <v>23</v>
      </c>
      <c r="E12" s="166" t="s">
        <v>826</v>
      </c>
      <c r="F12" s="1" t="s">
        <v>49</v>
      </c>
      <c r="G12" s="2" t="s">
        <v>472</v>
      </c>
      <c r="H12" s="2">
        <v>3</v>
      </c>
      <c r="I12" s="2" t="s">
        <v>573</v>
      </c>
      <c r="J12" s="211">
        <v>3</v>
      </c>
      <c r="K12" s="349" t="s">
        <v>174</v>
      </c>
      <c r="L12" s="230" t="s">
        <v>295</v>
      </c>
      <c r="M12" s="298" t="s">
        <v>812</v>
      </c>
      <c r="N12" s="234" t="s">
        <v>813</v>
      </c>
      <c r="O12" s="350">
        <v>30000</v>
      </c>
      <c r="P12" s="351">
        <v>90000</v>
      </c>
      <c r="Q12" s="351">
        <v>90000</v>
      </c>
      <c r="R12" s="351">
        <v>90000</v>
      </c>
      <c r="S12" s="351">
        <v>0</v>
      </c>
      <c r="T12" s="352">
        <f t="shared" ref="T12" si="1">SUM(O12:S14)</f>
        <v>300000</v>
      </c>
    </row>
    <row r="13" spans="1:20" x14ac:dyDescent="0.3">
      <c r="A13" s="142"/>
      <c r="B13" s="142"/>
      <c r="C13" s="142"/>
      <c r="D13" s="195"/>
      <c r="E13" s="166"/>
      <c r="F13" s="4" t="s">
        <v>50</v>
      </c>
      <c r="G13" s="4" t="s">
        <v>475</v>
      </c>
      <c r="H13" s="4">
        <v>3</v>
      </c>
      <c r="I13" s="4" t="s">
        <v>574</v>
      </c>
      <c r="J13" s="211"/>
      <c r="K13" s="349"/>
      <c r="L13" s="187"/>
      <c r="M13" s="298"/>
      <c r="N13" s="275"/>
      <c r="O13" s="350"/>
      <c r="P13" s="351"/>
      <c r="Q13" s="351"/>
      <c r="R13" s="351"/>
      <c r="S13" s="351"/>
      <c r="T13" s="352"/>
    </row>
    <row r="14" spans="1:20" x14ac:dyDescent="0.3">
      <c r="A14" s="142"/>
      <c r="B14" s="142"/>
      <c r="C14" s="142"/>
      <c r="D14" s="195"/>
      <c r="E14" s="166"/>
      <c r="F14" s="4" t="s">
        <v>50</v>
      </c>
      <c r="G14" s="4" t="s">
        <v>476</v>
      </c>
      <c r="H14" s="4">
        <v>3</v>
      </c>
      <c r="I14" s="4" t="s">
        <v>575</v>
      </c>
      <c r="J14" s="211"/>
      <c r="K14" s="349"/>
      <c r="L14" s="187"/>
      <c r="M14" s="298"/>
      <c r="N14" s="276"/>
      <c r="O14" s="350"/>
      <c r="P14" s="351"/>
      <c r="Q14" s="351"/>
      <c r="R14" s="351"/>
      <c r="S14" s="351"/>
      <c r="T14" s="352"/>
    </row>
    <row r="15" spans="1:20" ht="16.5" customHeight="1" x14ac:dyDescent="0.3">
      <c r="A15" s="142"/>
      <c r="B15" s="142"/>
      <c r="C15" s="142"/>
      <c r="D15" s="195" t="s">
        <v>24</v>
      </c>
      <c r="E15" s="166" t="s">
        <v>827</v>
      </c>
      <c r="F15" s="1" t="s">
        <v>49</v>
      </c>
      <c r="G15" s="2" t="s">
        <v>477</v>
      </c>
      <c r="H15" s="2">
        <v>3</v>
      </c>
      <c r="I15" s="2" t="s">
        <v>576</v>
      </c>
      <c r="J15" s="211">
        <v>3</v>
      </c>
      <c r="K15" s="349" t="s">
        <v>174</v>
      </c>
      <c r="L15" s="226" t="s">
        <v>295</v>
      </c>
      <c r="M15" s="298" t="s">
        <v>812</v>
      </c>
      <c r="N15" s="234" t="s">
        <v>813</v>
      </c>
      <c r="O15" s="213">
        <v>30000</v>
      </c>
      <c r="P15" s="140">
        <v>90000</v>
      </c>
      <c r="Q15" s="140">
        <v>60000</v>
      </c>
      <c r="R15" s="140">
        <v>30000</v>
      </c>
      <c r="S15" s="140">
        <v>90000</v>
      </c>
      <c r="T15" s="204">
        <f t="shared" ref="T15" si="2">SUM(O15:S17)</f>
        <v>300000</v>
      </c>
    </row>
    <row r="16" spans="1:20" x14ac:dyDescent="0.3">
      <c r="A16" s="142"/>
      <c r="B16" s="142"/>
      <c r="C16" s="142"/>
      <c r="D16" s="195"/>
      <c r="E16" s="166"/>
      <c r="F16" s="4" t="s">
        <v>50</v>
      </c>
      <c r="G16" s="4" t="s">
        <v>478</v>
      </c>
      <c r="H16" s="4">
        <v>3</v>
      </c>
      <c r="I16" s="4" t="s">
        <v>577</v>
      </c>
      <c r="J16" s="211"/>
      <c r="K16" s="349"/>
      <c r="L16" s="227"/>
      <c r="M16" s="298"/>
      <c r="N16" s="275"/>
      <c r="O16" s="213"/>
      <c r="P16" s="140"/>
      <c r="Q16" s="140"/>
      <c r="R16" s="140"/>
      <c r="S16" s="140"/>
      <c r="T16" s="204"/>
    </row>
    <row r="17" spans="1:20" x14ac:dyDescent="0.3">
      <c r="A17" s="142"/>
      <c r="B17" s="142"/>
      <c r="C17" s="142"/>
      <c r="D17" s="195"/>
      <c r="E17" s="166"/>
      <c r="F17" s="4" t="s">
        <v>50</v>
      </c>
      <c r="G17" s="4" t="s">
        <v>479</v>
      </c>
      <c r="H17" s="4">
        <v>3</v>
      </c>
      <c r="I17" s="4" t="s">
        <v>578</v>
      </c>
      <c r="J17" s="211"/>
      <c r="K17" s="349"/>
      <c r="L17" s="227"/>
      <c r="M17" s="298"/>
      <c r="N17" s="276"/>
      <c r="O17" s="213"/>
      <c r="P17" s="140"/>
      <c r="Q17" s="140"/>
      <c r="R17" s="140"/>
      <c r="S17" s="140"/>
      <c r="T17" s="204"/>
    </row>
    <row r="18" spans="1:20" x14ac:dyDescent="0.3">
      <c r="A18" s="142"/>
      <c r="B18" s="142"/>
      <c r="C18" s="142"/>
      <c r="D18" s="195" t="s">
        <v>25</v>
      </c>
      <c r="E18" s="166" t="s">
        <v>453</v>
      </c>
      <c r="F18" s="1" t="s">
        <v>49</v>
      </c>
      <c r="G18" s="2" t="s">
        <v>480</v>
      </c>
      <c r="H18" s="2">
        <v>3</v>
      </c>
      <c r="I18" s="2" t="s">
        <v>579</v>
      </c>
      <c r="J18" s="211">
        <v>3</v>
      </c>
      <c r="K18" s="349" t="s">
        <v>174</v>
      </c>
      <c r="L18" s="178" t="s">
        <v>295</v>
      </c>
      <c r="M18" s="298" t="s">
        <v>812</v>
      </c>
      <c r="N18" s="234" t="s">
        <v>813</v>
      </c>
      <c r="O18" s="213">
        <v>9000</v>
      </c>
      <c r="P18" s="140">
        <v>0</v>
      </c>
      <c r="Q18" s="140">
        <v>18000</v>
      </c>
      <c r="R18" s="140">
        <v>33000</v>
      </c>
      <c r="S18" s="140">
        <v>0</v>
      </c>
      <c r="T18" s="204">
        <f t="shared" ref="T18" si="3">SUM(O18:S20)</f>
        <v>60000</v>
      </c>
    </row>
    <row r="19" spans="1:20" x14ac:dyDescent="0.3">
      <c r="A19" s="142"/>
      <c r="B19" s="142"/>
      <c r="C19" s="142"/>
      <c r="D19" s="195"/>
      <c r="E19" s="166"/>
      <c r="F19" s="4" t="s">
        <v>50</v>
      </c>
      <c r="G19" s="4" t="s">
        <v>480</v>
      </c>
      <c r="H19" s="4">
        <v>3</v>
      </c>
      <c r="I19" s="4" t="s">
        <v>580</v>
      </c>
      <c r="J19" s="211"/>
      <c r="K19" s="349"/>
      <c r="L19" s="171"/>
      <c r="M19" s="298"/>
      <c r="N19" s="275"/>
      <c r="O19" s="213"/>
      <c r="P19" s="140"/>
      <c r="Q19" s="140"/>
      <c r="R19" s="140"/>
      <c r="S19" s="140"/>
      <c r="T19" s="204"/>
    </row>
    <row r="20" spans="1:20" x14ac:dyDescent="0.3">
      <c r="A20" s="142"/>
      <c r="B20" s="142"/>
      <c r="C20" s="142"/>
      <c r="D20" s="195"/>
      <c r="E20" s="166"/>
      <c r="F20" s="4" t="s">
        <v>50</v>
      </c>
      <c r="G20" s="4" t="s">
        <v>481</v>
      </c>
      <c r="H20" s="4">
        <v>3</v>
      </c>
      <c r="I20" s="4" t="s">
        <v>581</v>
      </c>
      <c r="J20" s="211"/>
      <c r="K20" s="349"/>
      <c r="L20" s="171"/>
      <c r="M20" s="298"/>
      <c r="N20" s="276"/>
      <c r="O20" s="213"/>
      <c r="P20" s="140"/>
      <c r="Q20" s="140"/>
      <c r="R20" s="140"/>
      <c r="S20" s="140"/>
      <c r="T20" s="204"/>
    </row>
    <row r="21" spans="1:20" x14ac:dyDescent="0.3">
      <c r="A21" s="142"/>
      <c r="B21" s="142"/>
      <c r="C21" s="142"/>
      <c r="D21" s="195" t="s">
        <v>26</v>
      </c>
      <c r="E21" s="166" t="s">
        <v>421</v>
      </c>
      <c r="F21" s="1" t="s">
        <v>49</v>
      </c>
      <c r="G21" s="2" t="s">
        <v>482</v>
      </c>
      <c r="H21" s="2">
        <v>3</v>
      </c>
      <c r="I21" s="2" t="s">
        <v>582</v>
      </c>
      <c r="J21" s="211">
        <v>3</v>
      </c>
      <c r="K21" s="349" t="s">
        <v>174</v>
      </c>
      <c r="L21" s="226" t="s">
        <v>295</v>
      </c>
      <c r="M21" s="298" t="s">
        <v>812</v>
      </c>
      <c r="N21" s="234" t="s">
        <v>813</v>
      </c>
      <c r="O21" s="323">
        <v>50000</v>
      </c>
      <c r="P21" s="198">
        <v>90000</v>
      </c>
      <c r="Q21" s="198">
        <v>90000</v>
      </c>
      <c r="R21" s="198">
        <v>70000</v>
      </c>
      <c r="S21" s="198">
        <v>0</v>
      </c>
      <c r="T21" s="315">
        <f t="shared" ref="T21" si="4">SUM(O21:S23)</f>
        <v>300000</v>
      </c>
    </row>
    <row r="22" spans="1:20" x14ac:dyDescent="0.3">
      <c r="A22" s="142"/>
      <c r="B22" s="142"/>
      <c r="C22" s="142"/>
      <c r="D22" s="195"/>
      <c r="E22" s="166"/>
      <c r="F22" s="4" t="s">
        <v>50</v>
      </c>
      <c r="G22" s="4" t="s">
        <v>483</v>
      </c>
      <c r="H22" s="4">
        <v>3</v>
      </c>
      <c r="I22" s="4" t="s">
        <v>583</v>
      </c>
      <c r="J22" s="211"/>
      <c r="K22" s="349"/>
      <c r="L22" s="227"/>
      <c r="M22" s="298"/>
      <c r="N22" s="275"/>
      <c r="O22" s="323"/>
      <c r="P22" s="198"/>
      <c r="Q22" s="198"/>
      <c r="R22" s="198"/>
      <c r="S22" s="198"/>
      <c r="T22" s="315"/>
    </row>
    <row r="23" spans="1:20" x14ac:dyDescent="0.3">
      <c r="A23" s="142"/>
      <c r="B23" s="142"/>
      <c r="C23" s="142"/>
      <c r="D23" s="195"/>
      <c r="E23" s="166"/>
      <c r="F23" s="4" t="s">
        <v>50</v>
      </c>
      <c r="G23" s="4" t="s">
        <v>484</v>
      </c>
      <c r="H23" s="4">
        <v>3</v>
      </c>
      <c r="I23" s="4" t="s">
        <v>584</v>
      </c>
      <c r="J23" s="211"/>
      <c r="K23" s="349"/>
      <c r="L23" s="227"/>
      <c r="M23" s="298"/>
      <c r="N23" s="276"/>
      <c r="O23" s="323"/>
      <c r="P23" s="198"/>
      <c r="Q23" s="198"/>
      <c r="R23" s="198"/>
      <c r="S23" s="198"/>
      <c r="T23" s="315"/>
    </row>
    <row r="24" spans="1:20" x14ac:dyDescent="0.3">
      <c r="A24" s="142"/>
      <c r="B24" s="142"/>
      <c r="C24" s="142"/>
      <c r="D24" s="195" t="s">
        <v>27</v>
      </c>
      <c r="E24" s="166" t="s">
        <v>208</v>
      </c>
      <c r="F24" s="1" t="s">
        <v>49</v>
      </c>
      <c r="G24" s="2" t="s">
        <v>472</v>
      </c>
      <c r="H24" s="2">
        <v>3</v>
      </c>
      <c r="I24" s="2" t="s">
        <v>585</v>
      </c>
      <c r="J24" s="211">
        <v>3</v>
      </c>
      <c r="K24" s="349" t="s">
        <v>174</v>
      </c>
      <c r="L24" s="178" t="s">
        <v>295</v>
      </c>
      <c r="M24" s="298" t="s">
        <v>812</v>
      </c>
      <c r="N24" s="234" t="s">
        <v>813</v>
      </c>
      <c r="O24" s="323">
        <v>0</v>
      </c>
      <c r="P24" s="198">
        <v>0</v>
      </c>
      <c r="Q24" s="198">
        <v>0</v>
      </c>
      <c r="R24" s="198">
        <v>58300</v>
      </c>
      <c r="S24" s="198">
        <v>10700</v>
      </c>
      <c r="T24" s="315">
        <f t="shared" ref="T24" si="5">SUM(O24:S26)</f>
        <v>69000</v>
      </c>
    </row>
    <row r="25" spans="1:20" ht="16.5" customHeight="1" x14ac:dyDescent="0.3">
      <c r="A25" s="142"/>
      <c r="B25" s="142"/>
      <c r="C25" s="142"/>
      <c r="D25" s="195"/>
      <c r="E25" s="166"/>
      <c r="F25" s="4" t="s">
        <v>50</v>
      </c>
      <c r="G25" s="4" t="s">
        <v>468</v>
      </c>
      <c r="H25" s="4">
        <v>3</v>
      </c>
      <c r="I25" s="4" t="s">
        <v>586</v>
      </c>
      <c r="J25" s="211"/>
      <c r="K25" s="349"/>
      <c r="L25" s="178"/>
      <c r="M25" s="298"/>
      <c r="N25" s="275"/>
      <c r="O25" s="323"/>
      <c r="P25" s="198"/>
      <c r="Q25" s="198"/>
      <c r="R25" s="198"/>
      <c r="S25" s="198"/>
      <c r="T25" s="315"/>
    </row>
    <row r="26" spans="1:20" x14ac:dyDescent="0.3">
      <c r="A26" s="142"/>
      <c r="B26" s="142"/>
      <c r="C26" s="142"/>
      <c r="D26" s="195"/>
      <c r="E26" s="166"/>
      <c r="F26" s="4" t="s">
        <v>50</v>
      </c>
      <c r="G26" s="4" t="s">
        <v>474</v>
      </c>
      <c r="H26" s="4">
        <v>3</v>
      </c>
      <c r="I26" s="4" t="s">
        <v>587</v>
      </c>
      <c r="J26" s="211"/>
      <c r="K26" s="349"/>
      <c r="L26" s="178"/>
      <c r="M26" s="298"/>
      <c r="N26" s="276"/>
      <c r="O26" s="323"/>
      <c r="P26" s="198"/>
      <c r="Q26" s="198"/>
      <c r="R26" s="198"/>
      <c r="S26" s="198"/>
      <c r="T26" s="315"/>
    </row>
    <row r="27" spans="1:20" ht="16.5" customHeight="1" x14ac:dyDescent="0.3">
      <c r="A27" s="142"/>
      <c r="B27" s="142"/>
      <c r="C27" s="142"/>
      <c r="D27" s="195" t="s">
        <v>28</v>
      </c>
      <c r="E27" s="166" t="s">
        <v>422</v>
      </c>
      <c r="F27" s="1" t="s">
        <v>49</v>
      </c>
      <c r="G27" s="2" t="s">
        <v>473</v>
      </c>
      <c r="H27" s="2">
        <v>3</v>
      </c>
      <c r="I27" s="2" t="s">
        <v>588</v>
      </c>
      <c r="J27" s="211">
        <v>2</v>
      </c>
      <c r="K27" s="349" t="s">
        <v>174</v>
      </c>
      <c r="L27" s="313" t="s">
        <v>838</v>
      </c>
      <c r="M27" s="298" t="s">
        <v>814</v>
      </c>
      <c r="N27" s="299" t="s">
        <v>815</v>
      </c>
      <c r="O27" s="192">
        <v>0</v>
      </c>
      <c r="P27" s="164">
        <v>60000</v>
      </c>
      <c r="Q27" s="164">
        <v>60000</v>
      </c>
      <c r="R27" s="164">
        <v>40000</v>
      </c>
      <c r="S27" s="164">
        <v>40000</v>
      </c>
      <c r="T27" s="199">
        <f>SUM(O27:S28)</f>
        <v>200000</v>
      </c>
    </row>
    <row r="28" spans="1:20" x14ac:dyDescent="0.3">
      <c r="A28" s="142"/>
      <c r="B28" s="142"/>
      <c r="C28" s="142"/>
      <c r="D28" s="195"/>
      <c r="E28" s="166"/>
      <c r="F28" s="4" t="s">
        <v>50</v>
      </c>
      <c r="G28" s="4" t="s">
        <v>482</v>
      </c>
      <c r="H28" s="4">
        <v>3</v>
      </c>
      <c r="I28" s="4" t="s">
        <v>589</v>
      </c>
      <c r="J28" s="211"/>
      <c r="K28" s="349"/>
      <c r="L28" s="314"/>
      <c r="M28" s="298"/>
      <c r="N28" s="299"/>
      <c r="O28" s="192"/>
      <c r="P28" s="164"/>
      <c r="Q28" s="164"/>
      <c r="R28" s="164"/>
      <c r="S28" s="164"/>
      <c r="T28" s="199"/>
    </row>
    <row r="29" spans="1:20" x14ac:dyDescent="0.3">
      <c r="A29" s="142"/>
      <c r="B29" s="142"/>
      <c r="C29" s="142"/>
      <c r="D29" s="195" t="s">
        <v>29</v>
      </c>
      <c r="E29" s="166" t="s">
        <v>419</v>
      </c>
      <c r="F29" s="1" t="s">
        <v>49</v>
      </c>
      <c r="G29" s="2" t="s">
        <v>469</v>
      </c>
      <c r="H29" s="2">
        <v>3</v>
      </c>
      <c r="I29" s="2" t="s">
        <v>590</v>
      </c>
      <c r="J29" s="211">
        <v>3</v>
      </c>
      <c r="K29" s="349" t="s">
        <v>174</v>
      </c>
      <c r="L29" s="178" t="s">
        <v>295</v>
      </c>
      <c r="M29" s="298" t="s">
        <v>814</v>
      </c>
      <c r="N29" s="299" t="s">
        <v>815</v>
      </c>
      <c r="O29" s="213">
        <v>10000</v>
      </c>
      <c r="P29" s="140">
        <v>0</v>
      </c>
      <c r="Q29" s="140">
        <v>20000</v>
      </c>
      <c r="R29" s="140">
        <v>70000</v>
      </c>
      <c r="S29" s="140">
        <v>0</v>
      </c>
      <c r="T29" s="204">
        <f t="shared" ref="T29" si="6">SUM(O29:S31)</f>
        <v>100000</v>
      </c>
    </row>
    <row r="30" spans="1:20" x14ac:dyDescent="0.3">
      <c r="A30" s="142"/>
      <c r="B30" s="142"/>
      <c r="C30" s="142"/>
      <c r="D30" s="195"/>
      <c r="E30" s="166"/>
      <c r="F30" s="4" t="s">
        <v>50</v>
      </c>
      <c r="G30" s="4" t="s">
        <v>470</v>
      </c>
      <c r="H30" s="4">
        <v>3</v>
      </c>
      <c r="I30" s="4" t="s">
        <v>591</v>
      </c>
      <c r="J30" s="211"/>
      <c r="K30" s="349"/>
      <c r="L30" s="171"/>
      <c r="M30" s="298"/>
      <c r="N30" s="299"/>
      <c r="O30" s="213"/>
      <c r="P30" s="140"/>
      <c r="Q30" s="140"/>
      <c r="R30" s="140"/>
      <c r="S30" s="140"/>
      <c r="T30" s="204"/>
    </row>
    <row r="31" spans="1:20" x14ac:dyDescent="0.3">
      <c r="A31" s="142"/>
      <c r="B31" s="142"/>
      <c r="C31" s="142"/>
      <c r="D31" s="195"/>
      <c r="E31" s="166"/>
      <c r="F31" s="4" t="s">
        <v>50</v>
      </c>
      <c r="G31" s="4" t="s">
        <v>470</v>
      </c>
      <c r="H31" s="4">
        <v>3</v>
      </c>
      <c r="I31" s="4" t="s">
        <v>592</v>
      </c>
      <c r="J31" s="211"/>
      <c r="K31" s="349"/>
      <c r="L31" s="171"/>
      <c r="M31" s="298"/>
      <c r="N31" s="299"/>
      <c r="O31" s="213"/>
      <c r="P31" s="140"/>
      <c r="Q31" s="140"/>
      <c r="R31" s="140"/>
      <c r="S31" s="140"/>
      <c r="T31" s="204"/>
    </row>
    <row r="32" spans="1:20" x14ac:dyDescent="0.3">
      <c r="A32" s="142"/>
      <c r="B32" s="142"/>
      <c r="C32" s="142"/>
      <c r="D32" s="195" t="s">
        <v>98</v>
      </c>
      <c r="E32" s="166" t="s">
        <v>402</v>
      </c>
      <c r="F32" s="1" t="s">
        <v>49</v>
      </c>
      <c r="G32" s="2" t="s">
        <v>485</v>
      </c>
      <c r="H32" s="2">
        <v>3</v>
      </c>
      <c r="I32" s="2" t="s">
        <v>593</v>
      </c>
      <c r="J32" s="211">
        <v>3</v>
      </c>
      <c r="K32" s="349" t="s">
        <v>174</v>
      </c>
      <c r="L32" s="226" t="s">
        <v>295</v>
      </c>
      <c r="M32" s="298" t="s">
        <v>814</v>
      </c>
      <c r="N32" s="299" t="s">
        <v>815</v>
      </c>
      <c r="O32" s="213">
        <v>6000</v>
      </c>
      <c r="P32" s="140">
        <v>60000</v>
      </c>
      <c r="Q32" s="140">
        <v>28000</v>
      </c>
      <c r="R32" s="140">
        <v>89000</v>
      </c>
      <c r="S32" s="140">
        <v>0</v>
      </c>
      <c r="T32" s="204">
        <f t="shared" ref="T32" si="7">SUM(O32:S34)</f>
        <v>183000</v>
      </c>
    </row>
    <row r="33" spans="1:20" x14ac:dyDescent="0.3">
      <c r="A33" s="142"/>
      <c r="B33" s="142"/>
      <c r="C33" s="142"/>
      <c r="D33" s="195"/>
      <c r="E33" s="166"/>
      <c r="F33" s="4" t="s">
        <v>50</v>
      </c>
      <c r="G33" s="4" t="s">
        <v>486</v>
      </c>
      <c r="H33" s="4">
        <v>3</v>
      </c>
      <c r="I33" s="4" t="s">
        <v>594</v>
      </c>
      <c r="J33" s="211"/>
      <c r="K33" s="349"/>
      <c r="L33" s="226"/>
      <c r="M33" s="298"/>
      <c r="N33" s="299"/>
      <c r="O33" s="213"/>
      <c r="P33" s="140"/>
      <c r="Q33" s="140"/>
      <c r="R33" s="140"/>
      <c r="S33" s="140"/>
      <c r="T33" s="204"/>
    </row>
    <row r="34" spans="1:20" x14ac:dyDescent="0.3">
      <c r="A34" s="142"/>
      <c r="B34" s="142"/>
      <c r="C34" s="142"/>
      <c r="D34" s="195"/>
      <c r="E34" s="166"/>
      <c r="F34" s="4" t="s">
        <v>50</v>
      </c>
      <c r="G34" s="4" t="s">
        <v>487</v>
      </c>
      <c r="H34" s="4">
        <v>3</v>
      </c>
      <c r="I34" s="4" t="s">
        <v>595</v>
      </c>
      <c r="J34" s="211"/>
      <c r="K34" s="349"/>
      <c r="L34" s="226"/>
      <c r="M34" s="298"/>
      <c r="N34" s="299"/>
      <c r="O34" s="213"/>
      <c r="P34" s="140"/>
      <c r="Q34" s="140"/>
      <c r="R34" s="140"/>
      <c r="S34" s="140"/>
      <c r="T34" s="204"/>
    </row>
    <row r="35" spans="1:20" x14ac:dyDescent="0.3">
      <c r="A35" s="142"/>
      <c r="B35" s="142"/>
      <c r="C35" s="142"/>
      <c r="D35" s="195" t="s">
        <v>99</v>
      </c>
      <c r="E35" s="166" t="s">
        <v>251</v>
      </c>
      <c r="F35" s="1" t="s">
        <v>49</v>
      </c>
      <c r="G35" s="2" t="s">
        <v>474</v>
      </c>
      <c r="H35" s="2">
        <v>3</v>
      </c>
      <c r="I35" s="2" t="s">
        <v>596</v>
      </c>
      <c r="J35" s="211">
        <v>3</v>
      </c>
      <c r="K35" s="349" t="s">
        <v>174</v>
      </c>
      <c r="L35" s="226" t="s">
        <v>295</v>
      </c>
      <c r="M35" s="298" t="s">
        <v>814</v>
      </c>
      <c r="N35" s="299" t="s">
        <v>815</v>
      </c>
      <c r="O35" s="213">
        <v>20000</v>
      </c>
      <c r="P35" s="140">
        <v>60000</v>
      </c>
      <c r="Q35" s="140">
        <v>60000</v>
      </c>
      <c r="R35" s="140">
        <v>60000</v>
      </c>
      <c r="S35" s="140">
        <v>0</v>
      </c>
      <c r="T35" s="204">
        <f t="shared" ref="T35" si="8">SUM(O35:S37)</f>
        <v>200000</v>
      </c>
    </row>
    <row r="36" spans="1:20" x14ac:dyDescent="0.3">
      <c r="A36" s="142"/>
      <c r="B36" s="142"/>
      <c r="C36" s="142"/>
      <c r="D36" s="195"/>
      <c r="E36" s="166"/>
      <c r="F36" s="4" t="s">
        <v>50</v>
      </c>
      <c r="G36" s="4" t="s">
        <v>476</v>
      </c>
      <c r="H36" s="4">
        <v>3</v>
      </c>
      <c r="I36" s="4" t="s">
        <v>597</v>
      </c>
      <c r="J36" s="211"/>
      <c r="K36" s="349"/>
      <c r="L36" s="227"/>
      <c r="M36" s="298"/>
      <c r="N36" s="299"/>
      <c r="O36" s="213"/>
      <c r="P36" s="140"/>
      <c r="Q36" s="140"/>
      <c r="R36" s="140"/>
      <c r="S36" s="140"/>
      <c r="T36" s="204"/>
    </row>
    <row r="37" spans="1:20" x14ac:dyDescent="0.3">
      <c r="A37" s="142"/>
      <c r="B37" s="142"/>
      <c r="C37" s="142"/>
      <c r="D37" s="195"/>
      <c r="E37" s="166"/>
      <c r="F37" s="4" t="s">
        <v>50</v>
      </c>
      <c r="G37" s="4" t="s">
        <v>473</v>
      </c>
      <c r="H37" s="4">
        <v>3</v>
      </c>
      <c r="I37" s="4" t="s">
        <v>598</v>
      </c>
      <c r="J37" s="211"/>
      <c r="K37" s="349"/>
      <c r="L37" s="227"/>
      <c r="M37" s="298"/>
      <c r="N37" s="299"/>
      <c r="O37" s="213"/>
      <c r="P37" s="140"/>
      <c r="Q37" s="140"/>
      <c r="R37" s="140"/>
      <c r="S37" s="140"/>
      <c r="T37" s="204"/>
    </row>
    <row r="38" spans="1:20" x14ac:dyDescent="0.3">
      <c r="A38" s="142"/>
      <c r="B38" s="142"/>
      <c r="C38" s="142"/>
      <c r="D38" s="195" t="s">
        <v>320</v>
      </c>
      <c r="E38" s="166" t="s">
        <v>321</v>
      </c>
      <c r="F38" s="1" t="s">
        <v>49</v>
      </c>
      <c r="G38" s="1" t="s">
        <v>488</v>
      </c>
      <c r="H38" s="1">
        <v>4</v>
      </c>
      <c r="I38" s="1" t="s">
        <v>599</v>
      </c>
      <c r="J38" s="211">
        <v>3</v>
      </c>
      <c r="K38" s="349" t="s">
        <v>174</v>
      </c>
      <c r="L38" s="187" t="s">
        <v>295</v>
      </c>
      <c r="M38" s="298" t="s">
        <v>814</v>
      </c>
      <c r="N38" s="299" t="s">
        <v>815</v>
      </c>
      <c r="O38" s="213">
        <v>0</v>
      </c>
      <c r="P38" s="140">
        <v>0</v>
      </c>
      <c r="Q38" s="140">
        <v>0</v>
      </c>
      <c r="R38" s="140">
        <v>0</v>
      </c>
      <c r="S38" s="140">
        <v>0</v>
      </c>
      <c r="T38" s="204">
        <f>SUM(O38:S40)</f>
        <v>0</v>
      </c>
    </row>
    <row r="39" spans="1:20" x14ac:dyDescent="0.3">
      <c r="A39" s="142"/>
      <c r="B39" s="142"/>
      <c r="C39" s="142"/>
      <c r="D39" s="195"/>
      <c r="E39" s="166"/>
      <c r="F39" s="4" t="s">
        <v>50</v>
      </c>
      <c r="G39" s="4" t="s">
        <v>489</v>
      </c>
      <c r="H39" s="4">
        <v>3</v>
      </c>
      <c r="I39" s="4" t="s">
        <v>600</v>
      </c>
      <c r="J39" s="211"/>
      <c r="K39" s="349"/>
      <c r="L39" s="187"/>
      <c r="M39" s="298"/>
      <c r="N39" s="299"/>
      <c r="O39" s="213"/>
      <c r="P39" s="140"/>
      <c r="Q39" s="140"/>
      <c r="R39" s="140"/>
      <c r="S39" s="140"/>
      <c r="T39" s="204"/>
    </row>
    <row r="40" spans="1:20" x14ac:dyDescent="0.3">
      <c r="A40" s="142"/>
      <c r="B40" s="142"/>
      <c r="C40" s="142"/>
      <c r="D40" s="195"/>
      <c r="E40" s="166"/>
      <c r="F40" s="4" t="s">
        <v>50</v>
      </c>
      <c r="G40" s="4" t="s">
        <v>476</v>
      </c>
      <c r="H40" s="4">
        <v>3</v>
      </c>
      <c r="I40" s="4" t="s">
        <v>601</v>
      </c>
      <c r="J40" s="211"/>
      <c r="K40" s="349"/>
      <c r="L40" s="187"/>
      <c r="M40" s="298"/>
      <c r="N40" s="299"/>
      <c r="O40" s="213"/>
      <c r="P40" s="140"/>
      <c r="Q40" s="140"/>
      <c r="R40" s="140"/>
      <c r="S40" s="140"/>
      <c r="T40" s="204"/>
    </row>
    <row r="41" spans="1:20" x14ac:dyDescent="0.3">
      <c r="A41" s="142"/>
      <c r="B41" s="142"/>
      <c r="C41" s="142"/>
      <c r="D41" s="195" t="s">
        <v>322</v>
      </c>
      <c r="E41" s="166" t="s">
        <v>323</v>
      </c>
      <c r="F41" s="1" t="s">
        <v>49</v>
      </c>
      <c r="G41" s="1" t="s">
        <v>469</v>
      </c>
      <c r="H41" s="1">
        <v>3</v>
      </c>
      <c r="I41" s="1" t="s">
        <v>602</v>
      </c>
      <c r="J41" s="211">
        <v>2</v>
      </c>
      <c r="K41" s="349" t="s">
        <v>174</v>
      </c>
      <c r="L41" s="309" t="s">
        <v>295</v>
      </c>
      <c r="M41" s="298" t="s">
        <v>814</v>
      </c>
      <c r="N41" s="299" t="s">
        <v>815</v>
      </c>
      <c r="O41" s="213">
        <v>0</v>
      </c>
      <c r="P41" s="140">
        <v>0</v>
      </c>
      <c r="Q41" s="140">
        <v>0</v>
      </c>
      <c r="R41" s="140">
        <v>0</v>
      </c>
      <c r="S41" s="140">
        <v>0</v>
      </c>
      <c r="T41" s="204">
        <f>SUM(O41:S42)</f>
        <v>0</v>
      </c>
    </row>
    <row r="42" spans="1:20" x14ac:dyDescent="0.3">
      <c r="A42" s="142"/>
      <c r="B42" s="142"/>
      <c r="C42" s="142"/>
      <c r="D42" s="195"/>
      <c r="E42" s="166"/>
      <c r="F42" s="4" t="s">
        <v>50</v>
      </c>
      <c r="G42" s="4" t="s">
        <v>475</v>
      </c>
      <c r="H42" s="4">
        <v>3</v>
      </c>
      <c r="I42" s="4" t="s">
        <v>572</v>
      </c>
      <c r="J42" s="211"/>
      <c r="K42" s="349"/>
      <c r="L42" s="309"/>
      <c r="M42" s="298"/>
      <c r="N42" s="299"/>
      <c r="O42" s="213"/>
      <c r="P42" s="140"/>
      <c r="Q42" s="140"/>
      <c r="R42" s="140"/>
      <c r="S42" s="140"/>
      <c r="T42" s="204"/>
    </row>
    <row r="43" spans="1:20" x14ac:dyDescent="0.3">
      <c r="A43" s="142"/>
      <c r="B43" s="142"/>
      <c r="C43" s="142"/>
      <c r="D43" s="195" t="s">
        <v>334</v>
      </c>
      <c r="E43" s="166" t="s">
        <v>828</v>
      </c>
      <c r="F43" s="1" t="s">
        <v>423</v>
      </c>
      <c r="G43" s="2" t="s">
        <v>486</v>
      </c>
      <c r="H43" s="2">
        <v>4</v>
      </c>
      <c r="I43" s="2" t="s">
        <v>603</v>
      </c>
      <c r="J43" s="211">
        <v>3</v>
      </c>
      <c r="K43" s="349" t="s">
        <v>174</v>
      </c>
      <c r="L43" s="230" t="s">
        <v>295</v>
      </c>
      <c r="M43" s="298" t="s">
        <v>814</v>
      </c>
      <c r="N43" s="299" t="s">
        <v>815</v>
      </c>
      <c r="O43" s="213">
        <v>0</v>
      </c>
      <c r="P43" s="164">
        <v>0</v>
      </c>
      <c r="Q43" s="140">
        <v>0</v>
      </c>
      <c r="R43" s="140">
        <v>0</v>
      </c>
      <c r="S43" s="140">
        <v>0</v>
      </c>
      <c r="T43" s="204">
        <f>SUM(O43:S45)</f>
        <v>0</v>
      </c>
    </row>
    <row r="44" spans="1:20" x14ac:dyDescent="0.3">
      <c r="A44" s="142"/>
      <c r="B44" s="142"/>
      <c r="C44" s="142"/>
      <c r="D44" s="195"/>
      <c r="E44" s="166"/>
      <c r="F44" s="4" t="s">
        <v>35</v>
      </c>
      <c r="G44" s="4" t="s">
        <v>490</v>
      </c>
      <c r="H44" s="4">
        <v>3</v>
      </c>
      <c r="I44" s="4" t="s">
        <v>604</v>
      </c>
      <c r="J44" s="211"/>
      <c r="K44" s="349"/>
      <c r="L44" s="187"/>
      <c r="M44" s="298"/>
      <c r="N44" s="299"/>
      <c r="O44" s="213"/>
      <c r="P44" s="164"/>
      <c r="Q44" s="140"/>
      <c r="R44" s="140"/>
      <c r="S44" s="140"/>
      <c r="T44" s="204"/>
    </row>
    <row r="45" spans="1:20" x14ac:dyDescent="0.3">
      <c r="A45" s="142"/>
      <c r="B45" s="142"/>
      <c r="C45" s="142"/>
      <c r="D45" s="195"/>
      <c r="E45" s="166"/>
      <c r="F45" s="4" t="s">
        <v>35</v>
      </c>
      <c r="G45" s="4" t="s">
        <v>491</v>
      </c>
      <c r="H45" s="4">
        <v>3</v>
      </c>
      <c r="I45" s="4" t="s">
        <v>605</v>
      </c>
      <c r="J45" s="211"/>
      <c r="K45" s="349"/>
      <c r="L45" s="187"/>
      <c r="M45" s="298"/>
      <c r="N45" s="299"/>
      <c r="O45" s="213"/>
      <c r="P45" s="164"/>
      <c r="Q45" s="140"/>
      <c r="R45" s="140"/>
      <c r="S45" s="140"/>
      <c r="T45" s="204"/>
    </row>
    <row r="46" spans="1:20" x14ac:dyDescent="0.3">
      <c r="A46" s="142"/>
      <c r="B46" s="142"/>
      <c r="C46" s="142"/>
      <c r="D46" s="152" t="s">
        <v>350</v>
      </c>
      <c r="E46" s="144" t="s">
        <v>379</v>
      </c>
      <c r="F46" s="1" t="s">
        <v>49</v>
      </c>
      <c r="G46" s="1" t="s">
        <v>492</v>
      </c>
      <c r="H46" s="1">
        <v>4</v>
      </c>
      <c r="I46" s="1" t="s">
        <v>606</v>
      </c>
      <c r="J46" s="147">
        <v>2</v>
      </c>
      <c r="K46" s="353" t="s">
        <v>174</v>
      </c>
      <c r="L46" s="154" t="s">
        <v>295</v>
      </c>
      <c r="M46" s="232" t="s">
        <v>814</v>
      </c>
      <c r="N46" s="234" t="s">
        <v>815</v>
      </c>
      <c r="O46" s="225">
        <v>0</v>
      </c>
      <c r="P46" s="295">
        <v>0</v>
      </c>
      <c r="Q46" s="162">
        <v>0</v>
      </c>
      <c r="R46" s="162">
        <v>48000</v>
      </c>
      <c r="S46" s="162">
        <v>0</v>
      </c>
      <c r="T46" s="150">
        <f>SUM(O46:S47)</f>
        <v>48000</v>
      </c>
    </row>
    <row r="47" spans="1:20" ht="17.25" thickBot="1" x14ac:dyDescent="0.35">
      <c r="A47" s="142"/>
      <c r="B47" s="142"/>
      <c r="C47" s="142"/>
      <c r="D47" s="153"/>
      <c r="E47" s="145"/>
      <c r="F47" s="24" t="s">
        <v>50</v>
      </c>
      <c r="G47" s="24" t="s">
        <v>493</v>
      </c>
      <c r="H47" s="24">
        <v>4</v>
      </c>
      <c r="I47" s="24" t="s">
        <v>607</v>
      </c>
      <c r="J47" s="148"/>
      <c r="K47" s="354"/>
      <c r="L47" s="155"/>
      <c r="M47" s="283"/>
      <c r="N47" s="275"/>
      <c r="O47" s="310"/>
      <c r="P47" s="296"/>
      <c r="Q47" s="163"/>
      <c r="R47" s="163"/>
      <c r="S47" s="163"/>
      <c r="T47" s="151"/>
    </row>
    <row r="48" spans="1:20" ht="16.5" customHeight="1" x14ac:dyDescent="0.3">
      <c r="A48" s="141" t="s">
        <v>106</v>
      </c>
      <c r="B48" s="141" t="s">
        <v>183</v>
      </c>
      <c r="C48" s="141">
        <v>310481</v>
      </c>
      <c r="D48" s="50" t="s">
        <v>100</v>
      </c>
      <c r="E48" s="89" t="s">
        <v>258</v>
      </c>
      <c r="F48" s="7" t="s">
        <v>257</v>
      </c>
      <c r="G48" s="8" t="s">
        <v>477</v>
      </c>
      <c r="H48" s="8">
        <v>4</v>
      </c>
      <c r="I48" s="8" t="s">
        <v>608</v>
      </c>
      <c r="J48" s="42">
        <v>1</v>
      </c>
      <c r="K48" s="355" t="s">
        <v>199</v>
      </c>
      <c r="L48" s="137" t="s">
        <v>295</v>
      </c>
      <c r="M48" s="59" t="s">
        <v>816</v>
      </c>
      <c r="N48" s="60" t="s">
        <v>817</v>
      </c>
      <c r="O48" s="131">
        <v>20000</v>
      </c>
      <c r="P48" s="102">
        <v>50000</v>
      </c>
      <c r="Q48" s="36">
        <v>30000</v>
      </c>
      <c r="R48" s="102">
        <v>0</v>
      </c>
      <c r="S48" s="102">
        <v>0</v>
      </c>
      <c r="T48" s="124">
        <f t="shared" ref="T48:T72" si="9">SUM(O48:S48)</f>
        <v>100000</v>
      </c>
    </row>
    <row r="49" spans="1:20" x14ac:dyDescent="0.3">
      <c r="A49" s="142"/>
      <c r="B49" s="142"/>
      <c r="C49" s="142"/>
      <c r="D49" s="51" t="s">
        <v>95</v>
      </c>
      <c r="E49" s="90" t="s">
        <v>450</v>
      </c>
      <c r="F49" s="1" t="s">
        <v>257</v>
      </c>
      <c r="G49" s="2" t="s">
        <v>494</v>
      </c>
      <c r="H49" s="2">
        <v>4</v>
      </c>
      <c r="I49" s="2" t="s">
        <v>609</v>
      </c>
      <c r="J49" s="41">
        <v>1</v>
      </c>
      <c r="K49" s="356" t="s">
        <v>166</v>
      </c>
      <c r="L49" s="108" t="s">
        <v>295</v>
      </c>
      <c r="M49" s="81" t="s">
        <v>816</v>
      </c>
      <c r="N49" s="110" t="s">
        <v>817</v>
      </c>
      <c r="O49" s="92">
        <v>20000</v>
      </c>
      <c r="P49" s="91">
        <v>30000</v>
      </c>
      <c r="Q49" s="91">
        <v>30000</v>
      </c>
      <c r="R49" s="91">
        <v>20000</v>
      </c>
      <c r="S49" s="91">
        <v>0</v>
      </c>
      <c r="T49" s="80">
        <f t="shared" si="9"/>
        <v>100000</v>
      </c>
    </row>
    <row r="50" spans="1:20" x14ac:dyDescent="0.3">
      <c r="A50" s="142"/>
      <c r="B50" s="142"/>
      <c r="C50" s="142"/>
      <c r="D50" s="51" t="s">
        <v>96</v>
      </c>
      <c r="E50" s="90" t="s">
        <v>255</v>
      </c>
      <c r="F50" s="1" t="s">
        <v>257</v>
      </c>
      <c r="G50" s="2" t="s">
        <v>495</v>
      </c>
      <c r="H50" s="2">
        <v>4</v>
      </c>
      <c r="I50" s="2" t="s">
        <v>610</v>
      </c>
      <c r="J50" s="41">
        <v>1</v>
      </c>
      <c r="K50" s="356" t="s">
        <v>174</v>
      </c>
      <c r="L50" s="108" t="s">
        <v>295</v>
      </c>
      <c r="M50" s="81" t="s">
        <v>816</v>
      </c>
      <c r="N50" s="110" t="s">
        <v>817</v>
      </c>
      <c r="O50" s="103">
        <v>0</v>
      </c>
      <c r="P50" s="104">
        <v>0</v>
      </c>
      <c r="Q50" s="104">
        <v>0</v>
      </c>
      <c r="R50" s="104">
        <v>0</v>
      </c>
      <c r="S50" s="104">
        <v>100000</v>
      </c>
      <c r="T50" s="129">
        <f t="shared" si="9"/>
        <v>100000</v>
      </c>
    </row>
    <row r="51" spans="1:20" x14ac:dyDescent="0.3">
      <c r="A51" s="142"/>
      <c r="B51" s="142"/>
      <c r="C51" s="142"/>
      <c r="D51" s="51" t="s">
        <v>101</v>
      </c>
      <c r="E51" s="90" t="s">
        <v>458</v>
      </c>
      <c r="F51" s="1" t="s">
        <v>423</v>
      </c>
      <c r="G51" s="2" t="s">
        <v>490</v>
      </c>
      <c r="H51" s="2">
        <v>4</v>
      </c>
      <c r="I51" s="2" t="s">
        <v>611</v>
      </c>
      <c r="J51" s="41">
        <v>1</v>
      </c>
      <c r="K51" s="356" t="s">
        <v>205</v>
      </c>
      <c r="L51" s="108" t="s">
        <v>295</v>
      </c>
      <c r="M51" s="81" t="s">
        <v>816</v>
      </c>
      <c r="N51" s="110" t="s">
        <v>817</v>
      </c>
      <c r="O51" s="92">
        <v>10000</v>
      </c>
      <c r="P51" s="91">
        <v>30000</v>
      </c>
      <c r="Q51" s="91">
        <v>30000</v>
      </c>
      <c r="R51" s="91">
        <v>30000</v>
      </c>
      <c r="S51" s="91">
        <v>0</v>
      </c>
      <c r="T51" s="80">
        <f t="shared" si="9"/>
        <v>100000</v>
      </c>
    </row>
    <row r="52" spans="1:20" x14ac:dyDescent="0.3">
      <c r="A52" s="142"/>
      <c r="B52" s="142"/>
      <c r="C52" s="142"/>
      <c r="D52" s="51" t="s">
        <v>102</v>
      </c>
      <c r="E52" s="90" t="s">
        <v>243</v>
      </c>
      <c r="F52" s="1" t="s">
        <v>49</v>
      </c>
      <c r="G52" s="2" t="s">
        <v>496</v>
      </c>
      <c r="H52" s="2">
        <v>4</v>
      </c>
      <c r="I52" s="2" t="s">
        <v>612</v>
      </c>
      <c r="J52" s="41">
        <v>1</v>
      </c>
      <c r="K52" s="356" t="s">
        <v>199</v>
      </c>
      <c r="L52" s="108" t="s">
        <v>295</v>
      </c>
      <c r="M52" s="81" t="s">
        <v>816</v>
      </c>
      <c r="N52" s="110" t="s">
        <v>817</v>
      </c>
      <c r="O52" s="92">
        <v>0</v>
      </c>
      <c r="P52" s="91">
        <v>30000</v>
      </c>
      <c r="Q52" s="91">
        <v>30000</v>
      </c>
      <c r="R52" s="91">
        <v>40000</v>
      </c>
      <c r="S52" s="91">
        <v>0</v>
      </c>
      <c r="T52" s="80">
        <f t="shared" si="9"/>
        <v>100000</v>
      </c>
    </row>
    <row r="53" spans="1:20" x14ac:dyDescent="0.3">
      <c r="A53" s="142"/>
      <c r="B53" s="142"/>
      <c r="C53" s="142"/>
      <c r="D53" s="51" t="s">
        <v>103</v>
      </c>
      <c r="E53" s="90" t="s">
        <v>240</v>
      </c>
      <c r="F53" s="1" t="s">
        <v>49</v>
      </c>
      <c r="G53" s="2" t="s">
        <v>497</v>
      </c>
      <c r="H53" s="2">
        <v>4</v>
      </c>
      <c r="I53" s="2" t="s">
        <v>613</v>
      </c>
      <c r="J53" s="41">
        <v>1</v>
      </c>
      <c r="K53" s="356" t="s">
        <v>199</v>
      </c>
      <c r="L53" s="108" t="s">
        <v>295</v>
      </c>
      <c r="M53" s="81" t="s">
        <v>816</v>
      </c>
      <c r="N53" s="110" t="s">
        <v>817</v>
      </c>
      <c r="O53" s="92">
        <v>0</v>
      </c>
      <c r="P53" s="91">
        <v>50000</v>
      </c>
      <c r="Q53" s="91">
        <v>0</v>
      </c>
      <c r="R53" s="88">
        <v>50000</v>
      </c>
      <c r="S53" s="91">
        <v>0</v>
      </c>
      <c r="T53" s="80">
        <f t="shared" si="9"/>
        <v>100000</v>
      </c>
    </row>
    <row r="54" spans="1:20" x14ac:dyDescent="0.3">
      <c r="A54" s="142"/>
      <c r="B54" s="142"/>
      <c r="C54" s="142"/>
      <c r="D54" s="51" t="s">
        <v>104</v>
      </c>
      <c r="E54" s="90" t="s">
        <v>394</v>
      </c>
      <c r="F54" s="1" t="s">
        <v>49</v>
      </c>
      <c r="G54" s="2" t="s">
        <v>498</v>
      </c>
      <c r="H54" s="2">
        <v>4</v>
      </c>
      <c r="I54" s="2" t="s">
        <v>614</v>
      </c>
      <c r="J54" s="41">
        <v>1</v>
      </c>
      <c r="K54" s="356" t="s">
        <v>164</v>
      </c>
      <c r="L54" s="99" t="s">
        <v>395</v>
      </c>
      <c r="M54" s="81" t="s">
        <v>816</v>
      </c>
      <c r="N54" s="110" t="s">
        <v>817</v>
      </c>
      <c r="O54" s="92">
        <v>10000</v>
      </c>
      <c r="P54" s="91">
        <v>20000</v>
      </c>
      <c r="Q54" s="91">
        <v>5000</v>
      </c>
      <c r="R54" s="88">
        <v>64800</v>
      </c>
      <c r="S54" s="91"/>
      <c r="T54" s="80">
        <f t="shared" si="9"/>
        <v>99800</v>
      </c>
    </row>
    <row r="55" spans="1:20" x14ac:dyDescent="0.3">
      <c r="A55" s="142"/>
      <c r="B55" s="142"/>
      <c r="C55" s="142"/>
      <c r="D55" s="51" t="s">
        <v>105</v>
      </c>
      <c r="E55" s="90" t="s">
        <v>187</v>
      </c>
      <c r="F55" s="1" t="s">
        <v>34</v>
      </c>
      <c r="G55" s="2" t="s">
        <v>494</v>
      </c>
      <c r="H55" s="2">
        <v>4</v>
      </c>
      <c r="I55" s="2" t="s">
        <v>615</v>
      </c>
      <c r="J55" s="41">
        <v>1</v>
      </c>
      <c r="K55" s="356" t="s">
        <v>164</v>
      </c>
      <c r="L55" s="99" t="s">
        <v>295</v>
      </c>
      <c r="M55" s="81" t="s">
        <v>816</v>
      </c>
      <c r="N55" s="110" t="s">
        <v>817</v>
      </c>
      <c r="O55" s="92">
        <v>0</v>
      </c>
      <c r="P55" s="91">
        <v>0</v>
      </c>
      <c r="Q55" s="91">
        <v>0</v>
      </c>
      <c r="R55" s="88">
        <v>35000</v>
      </c>
      <c r="S55" s="91">
        <v>0</v>
      </c>
      <c r="T55" s="80">
        <f t="shared" si="9"/>
        <v>35000</v>
      </c>
    </row>
    <row r="56" spans="1:20" x14ac:dyDescent="0.3">
      <c r="A56" s="142"/>
      <c r="B56" s="142"/>
      <c r="C56" s="142"/>
      <c r="D56" s="51" t="s">
        <v>107</v>
      </c>
      <c r="E56" s="90" t="s">
        <v>385</v>
      </c>
      <c r="F56" s="1" t="s">
        <v>33</v>
      </c>
      <c r="G56" s="2" t="s">
        <v>499</v>
      </c>
      <c r="H56" s="2">
        <v>4</v>
      </c>
      <c r="I56" s="2" t="s">
        <v>616</v>
      </c>
      <c r="J56" s="41">
        <v>1</v>
      </c>
      <c r="K56" s="356" t="s">
        <v>174</v>
      </c>
      <c r="L56" s="99" t="s">
        <v>295</v>
      </c>
      <c r="M56" s="81" t="s">
        <v>816</v>
      </c>
      <c r="N56" s="110" t="s">
        <v>817</v>
      </c>
      <c r="O56" s="92">
        <v>5000</v>
      </c>
      <c r="P56" s="91">
        <v>30000</v>
      </c>
      <c r="Q56" s="91">
        <v>30000</v>
      </c>
      <c r="R56" s="88">
        <v>20000</v>
      </c>
      <c r="S56" s="91">
        <v>15000</v>
      </c>
      <c r="T56" s="80">
        <f t="shared" si="9"/>
        <v>100000</v>
      </c>
    </row>
    <row r="57" spans="1:20" x14ac:dyDescent="0.3">
      <c r="A57" s="142"/>
      <c r="B57" s="142"/>
      <c r="C57" s="142"/>
      <c r="D57" s="51" t="s">
        <v>108</v>
      </c>
      <c r="E57" s="90" t="s">
        <v>460</v>
      </c>
      <c r="F57" s="1" t="s">
        <v>33</v>
      </c>
      <c r="G57" s="2" t="s">
        <v>486</v>
      </c>
      <c r="H57" s="2">
        <v>4</v>
      </c>
      <c r="I57" s="2" t="s">
        <v>617</v>
      </c>
      <c r="J57" s="41">
        <v>1</v>
      </c>
      <c r="K57" s="356" t="s">
        <v>174</v>
      </c>
      <c r="L57" s="99" t="s">
        <v>295</v>
      </c>
      <c r="M57" s="81" t="s">
        <v>816</v>
      </c>
      <c r="N57" s="110" t="s">
        <v>817</v>
      </c>
      <c r="O57" s="357">
        <v>0</v>
      </c>
      <c r="P57" s="358">
        <v>0</v>
      </c>
      <c r="Q57" s="358">
        <v>17000</v>
      </c>
      <c r="R57" s="358">
        <v>37800</v>
      </c>
      <c r="S57" s="358">
        <v>3000</v>
      </c>
      <c r="T57" s="359">
        <f t="shared" si="9"/>
        <v>57800</v>
      </c>
    </row>
    <row r="58" spans="1:20" x14ac:dyDescent="0.3">
      <c r="A58" s="142"/>
      <c r="B58" s="142"/>
      <c r="C58" s="142"/>
      <c r="D58" s="51" t="s">
        <v>109</v>
      </c>
      <c r="E58" s="90" t="s">
        <v>467</v>
      </c>
      <c r="F58" s="1" t="s">
        <v>49</v>
      </c>
      <c r="G58" s="2" t="s">
        <v>477</v>
      </c>
      <c r="H58" s="2">
        <v>4</v>
      </c>
      <c r="I58" s="2" t="s">
        <v>618</v>
      </c>
      <c r="J58" s="41">
        <v>1</v>
      </c>
      <c r="K58" s="356" t="s">
        <v>174</v>
      </c>
      <c r="L58" s="99" t="s">
        <v>295</v>
      </c>
      <c r="M58" s="81" t="s">
        <v>816</v>
      </c>
      <c r="N58" s="110" t="s">
        <v>817</v>
      </c>
      <c r="O58" s="103">
        <v>0</v>
      </c>
      <c r="P58" s="104">
        <v>0</v>
      </c>
      <c r="Q58" s="104">
        <v>0</v>
      </c>
      <c r="R58" s="104">
        <v>0</v>
      </c>
      <c r="S58" s="104">
        <v>100000</v>
      </c>
      <c r="T58" s="129">
        <f t="shared" si="9"/>
        <v>100000</v>
      </c>
    </row>
    <row r="59" spans="1:20" x14ac:dyDescent="0.3">
      <c r="A59" s="142"/>
      <c r="B59" s="142"/>
      <c r="C59" s="142"/>
      <c r="D59" s="51" t="s">
        <v>110</v>
      </c>
      <c r="E59" s="90" t="s">
        <v>451</v>
      </c>
      <c r="F59" s="1" t="s">
        <v>49</v>
      </c>
      <c r="G59" s="2" t="s">
        <v>477</v>
      </c>
      <c r="H59" s="2">
        <v>4</v>
      </c>
      <c r="I59" s="2" t="s">
        <v>570</v>
      </c>
      <c r="J59" s="41">
        <v>1</v>
      </c>
      <c r="K59" s="356" t="s">
        <v>174</v>
      </c>
      <c r="L59" s="99" t="s">
        <v>295</v>
      </c>
      <c r="M59" s="81" t="s">
        <v>818</v>
      </c>
      <c r="N59" s="110" t="s">
        <v>819</v>
      </c>
      <c r="O59" s="92">
        <v>20000</v>
      </c>
      <c r="P59" s="91">
        <v>0</v>
      </c>
      <c r="Q59" s="91">
        <v>0</v>
      </c>
      <c r="R59" s="88">
        <v>40000</v>
      </c>
      <c r="S59" s="91">
        <v>0</v>
      </c>
      <c r="T59" s="80">
        <f t="shared" si="9"/>
        <v>60000</v>
      </c>
    </row>
    <row r="60" spans="1:20" x14ac:dyDescent="0.3">
      <c r="A60" s="142"/>
      <c r="B60" s="142"/>
      <c r="C60" s="142"/>
      <c r="D60" s="51" t="s">
        <v>111</v>
      </c>
      <c r="E60" s="90" t="s">
        <v>198</v>
      </c>
      <c r="F60" s="1" t="s">
        <v>49</v>
      </c>
      <c r="G60" s="2" t="s">
        <v>494</v>
      </c>
      <c r="H60" s="2">
        <v>4</v>
      </c>
      <c r="I60" s="2" t="s">
        <v>619</v>
      </c>
      <c r="J60" s="41">
        <v>1</v>
      </c>
      <c r="K60" s="356" t="s">
        <v>199</v>
      </c>
      <c r="L60" s="106" t="s">
        <v>295</v>
      </c>
      <c r="M60" s="81" t="s">
        <v>818</v>
      </c>
      <c r="N60" s="110" t="s">
        <v>819</v>
      </c>
      <c r="O60" s="92">
        <v>0</v>
      </c>
      <c r="P60" s="91">
        <v>0</v>
      </c>
      <c r="Q60" s="91">
        <v>0</v>
      </c>
      <c r="R60" s="88">
        <v>0</v>
      </c>
      <c r="S60" s="91">
        <v>100000</v>
      </c>
      <c r="T60" s="80">
        <f t="shared" si="9"/>
        <v>100000</v>
      </c>
    </row>
    <row r="61" spans="1:20" x14ac:dyDescent="0.3">
      <c r="A61" s="142"/>
      <c r="B61" s="142"/>
      <c r="C61" s="142"/>
      <c r="D61" s="51" t="s">
        <v>112</v>
      </c>
      <c r="E61" s="90" t="s">
        <v>200</v>
      </c>
      <c r="F61" s="1" t="s">
        <v>49</v>
      </c>
      <c r="G61" s="2" t="s">
        <v>494</v>
      </c>
      <c r="H61" s="2">
        <v>4</v>
      </c>
      <c r="I61" s="2" t="s">
        <v>570</v>
      </c>
      <c r="J61" s="41">
        <v>1</v>
      </c>
      <c r="K61" s="356" t="s">
        <v>164</v>
      </c>
      <c r="L61" s="99" t="s">
        <v>295</v>
      </c>
      <c r="M61" s="81" t="s">
        <v>818</v>
      </c>
      <c r="N61" s="110" t="s">
        <v>819</v>
      </c>
      <c r="O61" s="92">
        <v>6000</v>
      </c>
      <c r="P61" s="91">
        <v>0</v>
      </c>
      <c r="Q61" s="91">
        <v>0</v>
      </c>
      <c r="R61" s="88">
        <v>32000</v>
      </c>
      <c r="S61" s="91">
        <v>0</v>
      </c>
      <c r="T61" s="80">
        <f t="shared" si="9"/>
        <v>38000</v>
      </c>
    </row>
    <row r="62" spans="1:20" x14ac:dyDescent="0.3">
      <c r="A62" s="142"/>
      <c r="B62" s="142"/>
      <c r="C62" s="142"/>
      <c r="D62" s="51" t="s">
        <v>113</v>
      </c>
      <c r="E62" s="90" t="s">
        <v>203</v>
      </c>
      <c r="F62" s="1" t="s">
        <v>49</v>
      </c>
      <c r="G62" s="2" t="s">
        <v>477</v>
      </c>
      <c r="H62" s="2">
        <v>4</v>
      </c>
      <c r="I62" s="2" t="s">
        <v>620</v>
      </c>
      <c r="J62" s="41">
        <v>1</v>
      </c>
      <c r="K62" s="356" t="s">
        <v>164</v>
      </c>
      <c r="L62" s="99" t="s">
        <v>295</v>
      </c>
      <c r="M62" s="81" t="s">
        <v>818</v>
      </c>
      <c r="N62" s="110" t="s">
        <v>819</v>
      </c>
      <c r="O62" s="92">
        <v>5000</v>
      </c>
      <c r="P62" s="91">
        <v>0</v>
      </c>
      <c r="Q62" s="88">
        <v>0</v>
      </c>
      <c r="R62" s="88">
        <v>40500</v>
      </c>
      <c r="S62" s="88">
        <v>0</v>
      </c>
      <c r="T62" s="130">
        <f t="shared" si="9"/>
        <v>45500</v>
      </c>
    </row>
    <row r="63" spans="1:20" x14ac:dyDescent="0.3">
      <c r="A63" s="142"/>
      <c r="B63" s="142"/>
      <c r="C63" s="142"/>
      <c r="D63" s="51" t="s">
        <v>297</v>
      </c>
      <c r="E63" s="90" t="s">
        <v>206</v>
      </c>
      <c r="F63" s="1" t="s">
        <v>49</v>
      </c>
      <c r="G63" s="2" t="s">
        <v>494</v>
      </c>
      <c r="H63" s="2">
        <v>4</v>
      </c>
      <c r="I63" s="2" t="s">
        <v>576</v>
      </c>
      <c r="J63" s="41">
        <v>1</v>
      </c>
      <c r="K63" s="356" t="s">
        <v>164</v>
      </c>
      <c r="L63" s="99" t="s">
        <v>295</v>
      </c>
      <c r="M63" s="81" t="s">
        <v>818</v>
      </c>
      <c r="N63" s="110" t="s">
        <v>819</v>
      </c>
      <c r="O63" s="132">
        <v>10000</v>
      </c>
      <c r="P63" s="88">
        <v>0</v>
      </c>
      <c r="Q63" s="88">
        <v>0</v>
      </c>
      <c r="R63" s="88">
        <v>28000</v>
      </c>
      <c r="S63" s="88">
        <v>0</v>
      </c>
      <c r="T63" s="130">
        <f t="shared" si="9"/>
        <v>38000</v>
      </c>
    </row>
    <row r="64" spans="1:20" x14ac:dyDescent="0.3">
      <c r="A64" s="142"/>
      <c r="B64" s="142"/>
      <c r="C64" s="142"/>
      <c r="D64" s="51" t="s">
        <v>298</v>
      </c>
      <c r="E64" s="90" t="s">
        <v>384</v>
      </c>
      <c r="F64" s="1" t="s">
        <v>49</v>
      </c>
      <c r="G64" s="2" t="s">
        <v>472</v>
      </c>
      <c r="H64" s="2">
        <v>4</v>
      </c>
      <c r="I64" s="2" t="s">
        <v>621</v>
      </c>
      <c r="J64" s="41">
        <v>1</v>
      </c>
      <c r="K64" s="356" t="s">
        <v>199</v>
      </c>
      <c r="L64" s="99" t="s">
        <v>295</v>
      </c>
      <c r="M64" s="81" t="s">
        <v>818</v>
      </c>
      <c r="N64" s="110" t="s">
        <v>819</v>
      </c>
      <c r="O64" s="92">
        <v>0</v>
      </c>
      <c r="P64" s="91">
        <v>30000</v>
      </c>
      <c r="Q64" s="91">
        <v>30000</v>
      </c>
      <c r="R64" s="88">
        <v>40000</v>
      </c>
      <c r="S64" s="91">
        <v>0</v>
      </c>
      <c r="T64" s="80">
        <f t="shared" si="9"/>
        <v>100000</v>
      </c>
    </row>
    <row r="65" spans="1:20" x14ac:dyDescent="0.3">
      <c r="A65" s="142"/>
      <c r="B65" s="142"/>
      <c r="C65" s="142"/>
      <c r="D65" s="51" t="s">
        <v>300</v>
      </c>
      <c r="E65" s="90" t="s">
        <v>211</v>
      </c>
      <c r="F65" s="1" t="s">
        <v>49</v>
      </c>
      <c r="G65" s="2" t="s">
        <v>487</v>
      </c>
      <c r="H65" s="2">
        <v>4</v>
      </c>
      <c r="I65" s="2" t="s">
        <v>622</v>
      </c>
      <c r="J65" s="41">
        <v>1</v>
      </c>
      <c r="K65" s="356" t="s">
        <v>199</v>
      </c>
      <c r="L65" s="99" t="s">
        <v>295</v>
      </c>
      <c r="M65" s="81" t="s">
        <v>818</v>
      </c>
      <c r="N65" s="110" t="s">
        <v>819</v>
      </c>
      <c r="O65" s="92">
        <v>20000</v>
      </c>
      <c r="P65" s="91">
        <v>30000</v>
      </c>
      <c r="Q65" s="91">
        <v>30000</v>
      </c>
      <c r="R65" s="88">
        <v>0</v>
      </c>
      <c r="S65" s="91">
        <v>20000</v>
      </c>
      <c r="T65" s="80">
        <f t="shared" si="9"/>
        <v>100000</v>
      </c>
    </row>
    <row r="66" spans="1:20" x14ac:dyDescent="0.3">
      <c r="A66" s="142"/>
      <c r="B66" s="142"/>
      <c r="C66" s="142"/>
      <c r="D66" s="51" t="s">
        <v>299</v>
      </c>
      <c r="E66" s="90" t="s">
        <v>348</v>
      </c>
      <c r="F66" s="1" t="s">
        <v>49</v>
      </c>
      <c r="G66" s="2" t="s">
        <v>489</v>
      </c>
      <c r="H66" s="2">
        <v>4</v>
      </c>
      <c r="I66" s="2" t="s">
        <v>623</v>
      </c>
      <c r="J66" s="41">
        <v>1</v>
      </c>
      <c r="K66" s="356" t="s">
        <v>174</v>
      </c>
      <c r="L66" s="99" t="s">
        <v>351</v>
      </c>
      <c r="M66" s="81" t="s">
        <v>818</v>
      </c>
      <c r="N66" s="110" t="s">
        <v>819</v>
      </c>
      <c r="O66" s="92">
        <v>0</v>
      </c>
      <c r="P66" s="91">
        <v>20000</v>
      </c>
      <c r="Q66" s="91">
        <v>30000</v>
      </c>
      <c r="R66" s="88">
        <v>50000</v>
      </c>
      <c r="S66" s="91">
        <v>0</v>
      </c>
      <c r="T66" s="80">
        <f t="shared" si="9"/>
        <v>100000</v>
      </c>
    </row>
    <row r="67" spans="1:20" x14ac:dyDescent="0.3">
      <c r="A67" s="142"/>
      <c r="B67" s="142"/>
      <c r="C67" s="142"/>
      <c r="D67" s="51" t="s">
        <v>301</v>
      </c>
      <c r="E67" s="90" t="s">
        <v>173</v>
      </c>
      <c r="F67" s="1" t="s">
        <v>34</v>
      </c>
      <c r="G67" s="2" t="s">
        <v>500</v>
      </c>
      <c r="H67" s="2">
        <v>4</v>
      </c>
      <c r="I67" s="2" t="s">
        <v>624</v>
      </c>
      <c r="J67" s="41">
        <v>1</v>
      </c>
      <c r="K67" s="356" t="s">
        <v>166</v>
      </c>
      <c r="L67" s="99" t="s">
        <v>295</v>
      </c>
      <c r="M67" s="81" t="s">
        <v>818</v>
      </c>
      <c r="N67" s="110" t="s">
        <v>819</v>
      </c>
      <c r="O67" s="103">
        <v>1000</v>
      </c>
      <c r="P67" s="104">
        <v>40000</v>
      </c>
      <c r="Q67" s="104">
        <v>30000</v>
      </c>
      <c r="R67" s="104">
        <v>29000</v>
      </c>
      <c r="S67" s="104">
        <v>0</v>
      </c>
      <c r="T67" s="129">
        <f t="shared" si="9"/>
        <v>100000</v>
      </c>
    </row>
    <row r="68" spans="1:20" x14ac:dyDescent="0.3">
      <c r="A68" s="142"/>
      <c r="B68" s="142"/>
      <c r="C68" s="142"/>
      <c r="D68" s="51" t="s">
        <v>302</v>
      </c>
      <c r="E68" s="90" t="s">
        <v>165</v>
      </c>
      <c r="F68" s="1" t="s">
        <v>33</v>
      </c>
      <c r="G68" s="2" t="s">
        <v>501</v>
      </c>
      <c r="H68" s="2">
        <v>4</v>
      </c>
      <c r="I68" s="2" t="s">
        <v>625</v>
      </c>
      <c r="J68" s="41">
        <v>1</v>
      </c>
      <c r="K68" s="356" t="s">
        <v>164</v>
      </c>
      <c r="L68" s="99" t="s">
        <v>295</v>
      </c>
      <c r="M68" s="81" t="s">
        <v>818</v>
      </c>
      <c r="N68" s="110" t="s">
        <v>819</v>
      </c>
      <c r="O68" s="92">
        <v>5000</v>
      </c>
      <c r="P68" s="91">
        <v>20000</v>
      </c>
      <c r="Q68" s="91">
        <v>30000</v>
      </c>
      <c r="R68" s="88">
        <v>35000</v>
      </c>
      <c r="S68" s="91">
        <v>10000</v>
      </c>
      <c r="T68" s="80">
        <f t="shared" si="9"/>
        <v>100000</v>
      </c>
    </row>
    <row r="69" spans="1:20" x14ac:dyDescent="0.3">
      <c r="A69" s="142"/>
      <c r="B69" s="142"/>
      <c r="C69" s="142"/>
      <c r="D69" s="51" t="s">
        <v>303</v>
      </c>
      <c r="E69" s="90" t="s">
        <v>212</v>
      </c>
      <c r="F69" s="1" t="s">
        <v>33</v>
      </c>
      <c r="G69" s="2" t="s">
        <v>489</v>
      </c>
      <c r="H69" s="2">
        <v>4</v>
      </c>
      <c r="I69" s="2" t="s">
        <v>626</v>
      </c>
      <c r="J69" s="41">
        <v>1</v>
      </c>
      <c r="K69" s="356" t="s">
        <v>166</v>
      </c>
      <c r="L69" s="108" t="s">
        <v>295</v>
      </c>
      <c r="M69" s="81" t="s">
        <v>820</v>
      </c>
      <c r="N69" s="110" t="s">
        <v>821</v>
      </c>
      <c r="O69" s="103">
        <v>0</v>
      </c>
      <c r="P69" s="104">
        <v>40000</v>
      </c>
      <c r="Q69" s="104">
        <v>30000</v>
      </c>
      <c r="R69" s="104">
        <v>30000</v>
      </c>
      <c r="S69" s="104">
        <v>0</v>
      </c>
      <c r="T69" s="129">
        <f t="shared" si="9"/>
        <v>100000</v>
      </c>
    </row>
    <row r="70" spans="1:20" x14ac:dyDescent="0.3">
      <c r="A70" s="142"/>
      <c r="B70" s="142"/>
      <c r="C70" s="142"/>
      <c r="D70" s="51" t="s">
        <v>304</v>
      </c>
      <c r="E70" s="90" t="s">
        <v>230</v>
      </c>
      <c r="F70" s="1" t="s">
        <v>49</v>
      </c>
      <c r="G70" s="2" t="s">
        <v>495</v>
      </c>
      <c r="H70" s="2">
        <v>4</v>
      </c>
      <c r="I70" s="2" t="s">
        <v>627</v>
      </c>
      <c r="J70" s="41">
        <v>1</v>
      </c>
      <c r="K70" s="356" t="s">
        <v>166</v>
      </c>
      <c r="L70" s="108" t="s">
        <v>295</v>
      </c>
      <c r="M70" s="81" t="s">
        <v>820</v>
      </c>
      <c r="N70" s="110" t="s">
        <v>821</v>
      </c>
      <c r="O70" s="103">
        <v>0</v>
      </c>
      <c r="P70" s="104">
        <v>30000</v>
      </c>
      <c r="Q70" s="104">
        <v>7000</v>
      </c>
      <c r="R70" s="104">
        <v>0</v>
      </c>
      <c r="S70" s="104">
        <v>63000</v>
      </c>
      <c r="T70" s="129">
        <f t="shared" si="9"/>
        <v>100000</v>
      </c>
    </row>
    <row r="71" spans="1:20" x14ac:dyDescent="0.3">
      <c r="A71" s="142"/>
      <c r="B71" s="142"/>
      <c r="C71" s="142"/>
      <c r="D71" s="51" t="s">
        <v>305</v>
      </c>
      <c r="E71" s="90" t="s">
        <v>232</v>
      </c>
      <c r="F71" s="1" t="s">
        <v>49</v>
      </c>
      <c r="G71" s="2" t="s">
        <v>500</v>
      </c>
      <c r="H71" s="2">
        <v>4</v>
      </c>
      <c r="I71" s="2" t="s">
        <v>628</v>
      </c>
      <c r="J71" s="41">
        <v>1</v>
      </c>
      <c r="K71" s="356" t="s">
        <v>199</v>
      </c>
      <c r="L71" s="108" t="s">
        <v>295</v>
      </c>
      <c r="M71" s="81" t="s">
        <v>820</v>
      </c>
      <c r="N71" s="110" t="s">
        <v>821</v>
      </c>
      <c r="O71" s="92">
        <v>10000</v>
      </c>
      <c r="P71" s="91">
        <v>30000</v>
      </c>
      <c r="Q71" s="91">
        <v>30000</v>
      </c>
      <c r="R71" s="91">
        <v>30000</v>
      </c>
      <c r="S71" s="91">
        <v>0</v>
      </c>
      <c r="T71" s="80">
        <f t="shared" si="9"/>
        <v>100000</v>
      </c>
    </row>
    <row r="72" spans="1:20" x14ac:dyDescent="0.3">
      <c r="A72" s="142"/>
      <c r="B72" s="142"/>
      <c r="C72" s="142"/>
      <c r="D72" s="51" t="s">
        <v>306</v>
      </c>
      <c r="E72" s="90" t="s">
        <v>233</v>
      </c>
      <c r="F72" s="1" t="s">
        <v>49</v>
      </c>
      <c r="G72" s="2" t="s">
        <v>502</v>
      </c>
      <c r="H72" s="2">
        <v>4</v>
      </c>
      <c r="I72" s="2" t="s">
        <v>629</v>
      </c>
      <c r="J72" s="41">
        <v>1</v>
      </c>
      <c r="K72" s="356" t="s">
        <v>199</v>
      </c>
      <c r="L72" s="109" t="s">
        <v>295</v>
      </c>
      <c r="M72" s="81" t="s">
        <v>820</v>
      </c>
      <c r="N72" s="110" t="s">
        <v>821</v>
      </c>
      <c r="O72" s="92">
        <v>10000</v>
      </c>
      <c r="P72" s="91">
        <v>30000</v>
      </c>
      <c r="Q72" s="91">
        <v>30000</v>
      </c>
      <c r="R72" s="91">
        <v>30000</v>
      </c>
      <c r="S72" s="91">
        <v>0</v>
      </c>
      <c r="T72" s="80">
        <f t="shared" si="9"/>
        <v>100000</v>
      </c>
    </row>
    <row r="73" spans="1:20" x14ac:dyDescent="0.3">
      <c r="A73" s="142"/>
      <c r="B73" s="142"/>
      <c r="C73" s="142"/>
      <c r="D73" s="51" t="s">
        <v>329</v>
      </c>
      <c r="E73" s="90" t="s">
        <v>330</v>
      </c>
      <c r="F73" s="1" t="s">
        <v>331</v>
      </c>
      <c r="G73" s="2" t="s">
        <v>503</v>
      </c>
      <c r="H73" s="2">
        <v>4</v>
      </c>
      <c r="I73" s="2" t="s">
        <v>630</v>
      </c>
      <c r="J73" s="41">
        <v>1</v>
      </c>
      <c r="K73" s="356" t="s">
        <v>205</v>
      </c>
      <c r="L73" s="106" t="s">
        <v>295</v>
      </c>
      <c r="M73" s="81" t="s">
        <v>820</v>
      </c>
      <c r="N73" s="110" t="s">
        <v>821</v>
      </c>
      <c r="O73" s="92">
        <v>0</v>
      </c>
      <c r="P73" s="91">
        <v>0</v>
      </c>
      <c r="Q73" s="91">
        <v>0</v>
      </c>
      <c r="R73" s="91">
        <v>0</v>
      </c>
      <c r="S73" s="91">
        <v>0</v>
      </c>
      <c r="T73" s="80">
        <f>SUM(O73:S73)</f>
        <v>0</v>
      </c>
    </row>
    <row r="74" spans="1:20" x14ac:dyDescent="0.3">
      <c r="A74" s="142"/>
      <c r="B74" s="142"/>
      <c r="C74" s="142"/>
      <c r="D74" s="195" t="s">
        <v>332</v>
      </c>
      <c r="E74" s="166" t="s">
        <v>333</v>
      </c>
      <c r="F74" s="1" t="s">
        <v>331</v>
      </c>
      <c r="G74" s="2" t="s">
        <v>504</v>
      </c>
      <c r="H74" s="2">
        <v>4</v>
      </c>
      <c r="I74" s="2" t="s">
        <v>631</v>
      </c>
      <c r="J74" s="211">
        <v>2</v>
      </c>
      <c r="K74" s="349" t="s">
        <v>166</v>
      </c>
      <c r="L74" s="187" t="s">
        <v>295</v>
      </c>
      <c r="M74" s="232" t="s">
        <v>820</v>
      </c>
      <c r="N74" s="299" t="s">
        <v>821</v>
      </c>
      <c r="O74" s="213">
        <v>3000</v>
      </c>
      <c r="P74" s="140">
        <v>30000</v>
      </c>
      <c r="Q74" s="164">
        <v>45000</v>
      </c>
      <c r="R74" s="164">
        <v>72000</v>
      </c>
      <c r="S74" s="140">
        <v>0</v>
      </c>
      <c r="T74" s="204">
        <f>SUM(O74:S75)</f>
        <v>150000</v>
      </c>
    </row>
    <row r="75" spans="1:20" x14ac:dyDescent="0.3">
      <c r="A75" s="142"/>
      <c r="B75" s="142"/>
      <c r="C75" s="142"/>
      <c r="D75" s="195"/>
      <c r="E75" s="166"/>
      <c r="F75" s="37" t="s">
        <v>317</v>
      </c>
      <c r="G75" s="33" t="s">
        <v>505</v>
      </c>
      <c r="H75" s="33">
        <v>4</v>
      </c>
      <c r="I75" s="33" t="s">
        <v>632</v>
      </c>
      <c r="J75" s="211"/>
      <c r="K75" s="349"/>
      <c r="L75" s="187"/>
      <c r="M75" s="284"/>
      <c r="N75" s="299"/>
      <c r="O75" s="213"/>
      <c r="P75" s="140"/>
      <c r="Q75" s="164"/>
      <c r="R75" s="164"/>
      <c r="S75" s="140"/>
      <c r="T75" s="204"/>
    </row>
    <row r="76" spans="1:20" x14ac:dyDescent="0.3">
      <c r="A76" s="142"/>
      <c r="B76" s="142"/>
      <c r="C76" s="142"/>
      <c r="D76" s="64" t="s">
        <v>335</v>
      </c>
      <c r="E76" s="90" t="s">
        <v>336</v>
      </c>
      <c r="F76" s="1" t="s">
        <v>257</v>
      </c>
      <c r="G76" s="2" t="s">
        <v>500</v>
      </c>
      <c r="H76" s="2">
        <v>4</v>
      </c>
      <c r="I76" s="2" t="s">
        <v>592</v>
      </c>
      <c r="J76" s="41">
        <v>1</v>
      </c>
      <c r="K76" s="356" t="s">
        <v>199</v>
      </c>
      <c r="L76" s="106" t="s">
        <v>295</v>
      </c>
      <c r="M76" s="81" t="s">
        <v>820</v>
      </c>
      <c r="N76" s="110" t="s">
        <v>821</v>
      </c>
      <c r="O76" s="132">
        <v>5000</v>
      </c>
      <c r="P76" s="88">
        <v>0</v>
      </c>
      <c r="Q76" s="88">
        <v>15000</v>
      </c>
      <c r="R76" s="91">
        <v>30000</v>
      </c>
      <c r="S76" s="91">
        <v>0</v>
      </c>
      <c r="T76" s="80">
        <f>SUM(O76:S76)</f>
        <v>50000</v>
      </c>
    </row>
    <row r="77" spans="1:20" x14ac:dyDescent="0.3">
      <c r="A77" s="142"/>
      <c r="B77" s="142"/>
      <c r="C77" s="142"/>
      <c r="D77" s="51" t="s">
        <v>341</v>
      </c>
      <c r="E77" s="90" t="s">
        <v>342</v>
      </c>
      <c r="F77" s="1" t="s">
        <v>337</v>
      </c>
      <c r="G77" s="2" t="s">
        <v>489</v>
      </c>
      <c r="H77" s="2">
        <v>4</v>
      </c>
      <c r="I77" s="2" t="s">
        <v>633</v>
      </c>
      <c r="J77" s="41">
        <v>1</v>
      </c>
      <c r="K77" s="356" t="s">
        <v>199</v>
      </c>
      <c r="L77" s="106"/>
      <c r="M77" s="81" t="s">
        <v>820</v>
      </c>
      <c r="N77" s="110" t="s">
        <v>821</v>
      </c>
      <c r="O77" s="132">
        <v>0</v>
      </c>
      <c r="P77" s="88">
        <v>0</v>
      </c>
      <c r="Q77" s="88">
        <v>0</v>
      </c>
      <c r="R77" s="91">
        <v>0</v>
      </c>
      <c r="S77" s="91">
        <v>0</v>
      </c>
      <c r="T77" s="80">
        <f>SUM(O77:S77)</f>
        <v>0</v>
      </c>
    </row>
    <row r="78" spans="1:20" x14ac:dyDescent="0.3">
      <c r="A78" s="142"/>
      <c r="B78" s="142"/>
      <c r="C78" s="142"/>
      <c r="D78" s="51" t="s">
        <v>352</v>
      </c>
      <c r="E78" s="90" t="s">
        <v>354</v>
      </c>
      <c r="F78" s="1" t="s">
        <v>355</v>
      </c>
      <c r="G78" s="2" t="s">
        <v>506</v>
      </c>
      <c r="H78" s="2">
        <v>4</v>
      </c>
      <c r="I78" s="2" t="s">
        <v>634</v>
      </c>
      <c r="J78" s="41">
        <v>1</v>
      </c>
      <c r="K78" s="356" t="s">
        <v>166</v>
      </c>
      <c r="L78" s="109" t="s">
        <v>295</v>
      </c>
      <c r="M78" s="81" t="s">
        <v>820</v>
      </c>
      <c r="N78" s="110" t="s">
        <v>821</v>
      </c>
      <c r="O78" s="103">
        <v>0</v>
      </c>
      <c r="P78" s="104">
        <v>30000</v>
      </c>
      <c r="Q78" s="104">
        <v>30000</v>
      </c>
      <c r="R78" s="104">
        <v>40000</v>
      </c>
      <c r="S78" s="104">
        <v>0</v>
      </c>
      <c r="T78" s="129">
        <f>SUM(O78:S78)</f>
        <v>100000</v>
      </c>
    </row>
    <row r="79" spans="1:20" x14ac:dyDescent="0.3">
      <c r="A79" s="142"/>
      <c r="B79" s="142"/>
      <c r="C79" s="142"/>
      <c r="D79" s="152" t="s">
        <v>353</v>
      </c>
      <c r="E79" s="144" t="s">
        <v>356</v>
      </c>
      <c r="F79" s="38" t="s">
        <v>355</v>
      </c>
      <c r="G79" s="39" t="s">
        <v>492</v>
      </c>
      <c r="H79" s="39">
        <v>4</v>
      </c>
      <c r="I79" s="39" t="s">
        <v>606</v>
      </c>
      <c r="J79" s="147">
        <v>2</v>
      </c>
      <c r="K79" s="353" t="s">
        <v>164</v>
      </c>
      <c r="L79" s="154" t="s">
        <v>295</v>
      </c>
      <c r="M79" s="232" t="s">
        <v>820</v>
      </c>
      <c r="N79" s="234" t="s">
        <v>821</v>
      </c>
      <c r="O79" s="160">
        <v>0</v>
      </c>
      <c r="P79" s="162">
        <v>0</v>
      </c>
      <c r="Q79" s="162">
        <v>0</v>
      </c>
      <c r="R79" s="162">
        <v>40500</v>
      </c>
      <c r="S79" s="162">
        <v>0</v>
      </c>
      <c r="T79" s="150">
        <f>SUM(O79:S79)</f>
        <v>40500</v>
      </c>
    </row>
    <row r="80" spans="1:20" x14ac:dyDescent="0.3">
      <c r="A80" s="142"/>
      <c r="B80" s="142"/>
      <c r="C80" s="142"/>
      <c r="D80" s="153"/>
      <c r="E80" s="145"/>
      <c r="F80" s="72" t="s">
        <v>418</v>
      </c>
      <c r="G80" s="76" t="s">
        <v>486</v>
      </c>
      <c r="H80" s="76">
        <v>4</v>
      </c>
      <c r="I80" s="76" t="s">
        <v>603</v>
      </c>
      <c r="J80" s="148"/>
      <c r="K80" s="354"/>
      <c r="L80" s="155"/>
      <c r="M80" s="283"/>
      <c r="N80" s="275"/>
      <c r="O80" s="161"/>
      <c r="P80" s="163"/>
      <c r="Q80" s="163"/>
      <c r="R80" s="163"/>
      <c r="S80" s="163"/>
      <c r="T80" s="151"/>
    </row>
    <row r="81" spans="1:21" x14ac:dyDescent="0.3">
      <c r="A81" s="142"/>
      <c r="B81" s="142"/>
      <c r="C81" s="142"/>
      <c r="D81" s="65" t="s">
        <v>427</v>
      </c>
      <c r="E81" s="90" t="s">
        <v>428</v>
      </c>
      <c r="F81" s="1" t="s">
        <v>257</v>
      </c>
      <c r="G81" s="2" t="s">
        <v>507</v>
      </c>
      <c r="H81" s="2">
        <v>4</v>
      </c>
      <c r="I81" s="2" t="s">
        <v>635</v>
      </c>
      <c r="J81" s="66">
        <v>1</v>
      </c>
      <c r="K81" s="356" t="s">
        <v>166</v>
      </c>
      <c r="L81" s="99" t="s">
        <v>295</v>
      </c>
      <c r="M81" s="81" t="s">
        <v>820</v>
      </c>
      <c r="N81" s="110" t="s">
        <v>821</v>
      </c>
      <c r="O81" s="92">
        <v>20000</v>
      </c>
      <c r="P81" s="91">
        <v>0</v>
      </c>
      <c r="Q81" s="91">
        <v>30000</v>
      </c>
      <c r="R81" s="91">
        <v>50000</v>
      </c>
      <c r="S81" s="91">
        <v>0</v>
      </c>
      <c r="T81" s="80">
        <f>SUM(O81:S81)</f>
        <v>100000</v>
      </c>
    </row>
    <row r="82" spans="1:21" x14ac:dyDescent="0.3">
      <c r="A82" s="142"/>
      <c r="B82" s="142"/>
      <c r="C82" s="142"/>
      <c r="D82" s="69" t="s">
        <v>429</v>
      </c>
      <c r="E82" s="87" t="s">
        <v>430</v>
      </c>
      <c r="F82" s="38" t="s">
        <v>426</v>
      </c>
      <c r="G82" s="39" t="s">
        <v>503</v>
      </c>
      <c r="H82" s="39">
        <v>4</v>
      </c>
      <c r="I82" s="39" t="s">
        <v>636</v>
      </c>
      <c r="J82" s="67">
        <v>1</v>
      </c>
      <c r="K82" s="360" t="s">
        <v>164</v>
      </c>
      <c r="L82" s="85"/>
      <c r="M82" s="134" t="s">
        <v>822</v>
      </c>
      <c r="N82" s="135" t="s">
        <v>823</v>
      </c>
      <c r="O82" s="133">
        <v>0</v>
      </c>
      <c r="P82" s="114">
        <v>0</v>
      </c>
      <c r="Q82" s="114">
        <v>0</v>
      </c>
      <c r="R82" s="114">
        <v>0</v>
      </c>
      <c r="S82" s="114">
        <v>0</v>
      </c>
      <c r="T82" s="113">
        <v>0</v>
      </c>
      <c r="U82" s="78"/>
    </row>
    <row r="83" spans="1:21" x14ac:dyDescent="0.3">
      <c r="A83" s="142"/>
      <c r="B83" s="142"/>
      <c r="C83" s="142"/>
      <c r="D83" s="152" t="s">
        <v>431</v>
      </c>
      <c r="E83" s="144" t="s">
        <v>432</v>
      </c>
      <c r="F83" s="1" t="s">
        <v>257</v>
      </c>
      <c r="G83" s="39" t="s">
        <v>484</v>
      </c>
      <c r="H83" s="39">
        <v>4</v>
      </c>
      <c r="I83" s="39" t="s">
        <v>637</v>
      </c>
      <c r="J83" s="147">
        <v>2</v>
      </c>
      <c r="K83" s="353" t="s">
        <v>205</v>
      </c>
      <c r="L83" s="207" t="s">
        <v>295</v>
      </c>
      <c r="M83" s="232" t="s">
        <v>822</v>
      </c>
      <c r="N83" s="234" t="s">
        <v>823</v>
      </c>
      <c r="O83" s="160">
        <v>0</v>
      </c>
      <c r="P83" s="162">
        <v>0</v>
      </c>
      <c r="Q83" s="162">
        <v>0</v>
      </c>
      <c r="R83" s="162">
        <v>0</v>
      </c>
      <c r="S83" s="162">
        <v>0</v>
      </c>
      <c r="T83" s="150">
        <v>0</v>
      </c>
    </row>
    <row r="84" spans="1:21" x14ac:dyDescent="0.3">
      <c r="A84" s="142"/>
      <c r="B84" s="142"/>
      <c r="C84" s="142"/>
      <c r="D84" s="153"/>
      <c r="E84" s="145"/>
      <c r="F84" s="72" t="s">
        <v>317</v>
      </c>
      <c r="G84" s="75" t="s">
        <v>477</v>
      </c>
      <c r="H84" s="75">
        <v>4</v>
      </c>
      <c r="I84" s="75" t="s">
        <v>638</v>
      </c>
      <c r="J84" s="148"/>
      <c r="K84" s="354"/>
      <c r="L84" s="208"/>
      <c r="M84" s="283"/>
      <c r="N84" s="275"/>
      <c r="O84" s="161"/>
      <c r="P84" s="163"/>
      <c r="Q84" s="163"/>
      <c r="R84" s="163"/>
      <c r="S84" s="163"/>
      <c r="T84" s="151"/>
    </row>
    <row r="85" spans="1:21" ht="33" x14ac:dyDescent="0.3">
      <c r="A85" s="142"/>
      <c r="B85" s="142"/>
      <c r="C85" s="142"/>
      <c r="D85" s="69" t="s">
        <v>434</v>
      </c>
      <c r="E85" s="87" t="s">
        <v>433</v>
      </c>
      <c r="F85" s="38" t="s">
        <v>426</v>
      </c>
      <c r="G85" s="39" t="s">
        <v>484</v>
      </c>
      <c r="H85" s="39">
        <v>4</v>
      </c>
      <c r="I85" s="39" t="s">
        <v>639</v>
      </c>
      <c r="J85" s="67">
        <v>1</v>
      </c>
      <c r="K85" s="360" t="s">
        <v>166</v>
      </c>
      <c r="L85" s="85"/>
      <c r="M85" s="134" t="s">
        <v>822</v>
      </c>
      <c r="N85" s="135" t="s">
        <v>823</v>
      </c>
      <c r="O85" s="133">
        <v>0</v>
      </c>
      <c r="P85" s="114">
        <v>0</v>
      </c>
      <c r="Q85" s="114">
        <v>0</v>
      </c>
      <c r="R85" s="114">
        <v>0</v>
      </c>
      <c r="S85" s="114">
        <v>0</v>
      </c>
      <c r="T85" s="113">
        <v>0</v>
      </c>
    </row>
    <row r="86" spans="1:21" ht="33" x14ac:dyDescent="0.3">
      <c r="A86" s="142"/>
      <c r="B86" s="142"/>
      <c r="C86" s="142"/>
      <c r="D86" s="65" t="s">
        <v>436</v>
      </c>
      <c r="E86" s="90" t="s">
        <v>435</v>
      </c>
      <c r="F86" s="1" t="s">
        <v>426</v>
      </c>
      <c r="G86" s="2" t="s">
        <v>490</v>
      </c>
      <c r="H86" s="2">
        <v>4</v>
      </c>
      <c r="I86" s="2" t="s">
        <v>640</v>
      </c>
      <c r="J86" s="66">
        <v>1</v>
      </c>
      <c r="K86" s="356" t="s">
        <v>205</v>
      </c>
      <c r="L86" s="99" t="s">
        <v>295</v>
      </c>
      <c r="M86" s="81" t="s">
        <v>822</v>
      </c>
      <c r="N86" s="110" t="s">
        <v>823</v>
      </c>
      <c r="O86" s="92">
        <v>0</v>
      </c>
      <c r="P86" s="91">
        <v>0</v>
      </c>
      <c r="Q86" s="91">
        <v>0</v>
      </c>
      <c r="R86" s="91">
        <v>0</v>
      </c>
      <c r="S86" s="91">
        <v>0</v>
      </c>
      <c r="T86" s="80">
        <v>0</v>
      </c>
    </row>
    <row r="87" spans="1:21" x14ac:dyDescent="0.3">
      <c r="A87" s="142"/>
      <c r="B87" s="142"/>
      <c r="C87" s="142"/>
      <c r="D87" s="69" t="s">
        <v>438</v>
      </c>
      <c r="E87" s="87" t="s">
        <v>439</v>
      </c>
      <c r="F87" s="38" t="s">
        <v>426</v>
      </c>
      <c r="G87" s="39" t="s">
        <v>508</v>
      </c>
      <c r="H87" s="39">
        <v>4</v>
      </c>
      <c r="I87" s="39" t="s">
        <v>641</v>
      </c>
      <c r="J87" s="67">
        <v>1</v>
      </c>
      <c r="K87" s="360" t="s">
        <v>166</v>
      </c>
      <c r="L87" s="85" t="s">
        <v>295</v>
      </c>
      <c r="M87" s="134" t="s">
        <v>822</v>
      </c>
      <c r="N87" s="135" t="s">
        <v>823</v>
      </c>
      <c r="O87" s="133">
        <v>0</v>
      </c>
      <c r="P87" s="114">
        <v>0</v>
      </c>
      <c r="Q87" s="114">
        <v>0</v>
      </c>
      <c r="R87" s="114">
        <v>0</v>
      </c>
      <c r="S87" s="114">
        <v>0</v>
      </c>
      <c r="T87" s="113">
        <v>0</v>
      </c>
    </row>
    <row r="88" spans="1:21" x14ac:dyDescent="0.3">
      <c r="A88" s="142"/>
      <c r="B88" s="142"/>
      <c r="C88" s="142"/>
      <c r="D88" s="69" t="s">
        <v>440</v>
      </c>
      <c r="E88" s="87" t="s">
        <v>441</v>
      </c>
      <c r="F88" s="38" t="s">
        <v>426</v>
      </c>
      <c r="G88" s="39" t="s">
        <v>503</v>
      </c>
      <c r="H88" s="39">
        <v>4</v>
      </c>
      <c r="I88" s="39" t="s">
        <v>627</v>
      </c>
      <c r="J88" s="67">
        <v>1</v>
      </c>
      <c r="K88" s="360" t="s">
        <v>166</v>
      </c>
      <c r="L88" s="85" t="s">
        <v>295</v>
      </c>
      <c r="M88" s="134" t="s">
        <v>822</v>
      </c>
      <c r="N88" s="135" t="s">
        <v>823</v>
      </c>
      <c r="O88" s="133">
        <v>0</v>
      </c>
      <c r="P88" s="114">
        <v>0</v>
      </c>
      <c r="Q88" s="114">
        <v>0</v>
      </c>
      <c r="R88" s="114">
        <v>0</v>
      </c>
      <c r="S88" s="114">
        <v>0</v>
      </c>
      <c r="T88" s="113">
        <v>0</v>
      </c>
    </row>
    <row r="89" spans="1:21" x14ac:dyDescent="0.3">
      <c r="A89" s="142"/>
      <c r="B89" s="142"/>
      <c r="C89" s="142"/>
      <c r="D89" s="69" t="s">
        <v>442</v>
      </c>
      <c r="E89" s="87" t="s">
        <v>443</v>
      </c>
      <c r="F89" s="38" t="s">
        <v>426</v>
      </c>
      <c r="G89" s="39" t="s">
        <v>488</v>
      </c>
      <c r="H89" s="39">
        <v>4</v>
      </c>
      <c r="I89" s="39" t="s">
        <v>599</v>
      </c>
      <c r="J89" s="67">
        <v>1</v>
      </c>
      <c r="K89" s="360" t="s">
        <v>164</v>
      </c>
      <c r="L89" s="85"/>
      <c r="M89" s="134" t="s">
        <v>822</v>
      </c>
      <c r="N89" s="135" t="s">
        <v>823</v>
      </c>
      <c r="O89" s="133"/>
      <c r="P89" s="114"/>
      <c r="Q89" s="114"/>
      <c r="R89" s="114"/>
      <c r="S89" s="114"/>
      <c r="T89" s="113"/>
    </row>
    <row r="90" spans="1:21" x14ac:dyDescent="0.3">
      <c r="A90" s="142"/>
      <c r="B90" s="142"/>
      <c r="C90" s="142"/>
      <c r="D90" s="69" t="s">
        <v>444</v>
      </c>
      <c r="E90" s="87" t="s">
        <v>445</v>
      </c>
      <c r="F90" s="38" t="s">
        <v>426</v>
      </c>
      <c r="G90" s="39" t="s">
        <v>503</v>
      </c>
      <c r="H90" s="39">
        <v>4</v>
      </c>
      <c r="I90" s="39" t="s">
        <v>642</v>
      </c>
      <c r="J90" s="67">
        <v>1</v>
      </c>
      <c r="K90" s="360" t="s">
        <v>164</v>
      </c>
      <c r="L90" s="85" t="s">
        <v>295</v>
      </c>
      <c r="M90" s="134" t="s">
        <v>822</v>
      </c>
      <c r="N90" s="135" t="s">
        <v>823</v>
      </c>
      <c r="O90" s="133">
        <v>0</v>
      </c>
      <c r="P90" s="114">
        <v>0</v>
      </c>
      <c r="Q90" s="114">
        <v>0</v>
      </c>
      <c r="R90" s="114">
        <v>0</v>
      </c>
      <c r="S90" s="114">
        <v>0</v>
      </c>
      <c r="T90" s="113">
        <v>0</v>
      </c>
    </row>
    <row r="91" spans="1:21" x14ac:dyDescent="0.3">
      <c r="A91" s="142"/>
      <c r="B91" s="142"/>
      <c r="C91" s="142"/>
      <c r="D91" s="152" t="s">
        <v>446</v>
      </c>
      <c r="E91" s="144" t="s">
        <v>447</v>
      </c>
      <c r="F91" s="38" t="s">
        <v>49</v>
      </c>
      <c r="G91" s="39" t="s">
        <v>473</v>
      </c>
      <c r="H91" s="39">
        <v>4</v>
      </c>
      <c r="I91" s="39" t="s">
        <v>643</v>
      </c>
      <c r="J91" s="147">
        <v>2</v>
      </c>
      <c r="K91" s="353" t="s">
        <v>205</v>
      </c>
      <c r="L91" s="207" t="s">
        <v>295</v>
      </c>
      <c r="M91" s="232" t="s">
        <v>822</v>
      </c>
      <c r="N91" s="234" t="s">
        <v>823</v>
      </c>
      <c r="O91" s="160">
        <v>0</v>
      </c>
      <c r="P91" s="162">
        <v>0</v>
      </c>
      <c r="Q91" s="162">
        <v>0</v>
      </c>
      <c r="R91" s="162">
        <v>0</v>
      </c>
      <c r="S91" s="162">
        <v>0</v>
      </c>
      <c r="T91" s="150">
        <v>0</v>
      </c>
    </row>
    <row r="92" spans="1:21" x14ac:dyDescent="0.3">
      <c r="A92" s="142"/>
      <c r="B92" s="142"/>
      <c r="C92" s="142"/>
      <c r="D92" s="153"/>
      <c r="E92" s="145"/>
      <c r="F92" s="72" t="s">
        <v>50</v>
      </c>
      <c r="G92" s="76" t="s">
        <v>509</v>
      </c>
      <c r="H92" s="76">
        <v>4</v>
      </c>
      <c r="I92" s="76" t="s">
        <v>644</v>
      </c>
      <c r="J92" s="148"/>
      <c r="K92" s="354"/>
      <c r="L92" s="208"/>
      <c r="M92" s="283"/>
      <c r="N92" s="275"/>
      <c r="O92" s="161"/>
      <c r="P92" s="163"/>
      <c r="Q92" s="163"/>
      <c r="R92" s="163"/>
      <c r="S92" s="163"/>
      <c r="T92" s="151"/>
    </row>
    <row r="93" spans="1:21" ht="17.25" thickBot="1" x14ac:dyDescent="0.35">
      <c r="A93" s="143"/>
      <c r="B93" s="143"/>
      <c r="C93" s="143"/>
      <c r="D93" s="70" t="s">
        <v>449</v>
      </c>
      <c r="E93" s="125" t="s">
        <v>448</v>
      </c>
      <c r="F93" s="31" t="s">
        <v>49</v>
      </c>
      <c r="G93" s="32" t="s">
        <v>501</v>
      </c>
      <c r="H93" s="32">
        <v>4</v>
      </c>
      <c r="I93" s="32" t="s">
        <v>645</v>
      </c>
      <c r="J93" s="71">
        <v>1</v>
      </c>
      <c r="K93" s="361" t="s">
        <v>166</v>
      </c>
      <c r="L93" s="139" t="s">
        <v>295</v>
      </c>
      <c r="M93" s="62" t="s">
        <v>824</v>
      </c>
      <c r="N93" s="63" t="s">
        <v>823</v>
      </c>
      <c r="O93" s="121">
        <v>0</v>
      </c>
      <c r="P93" s="120">
        <v>0</v>
      </c>
      <c r="Q93" s="120">
        <v>0</v>
      </c>
      <c r="R93" s="120">
        <v>0</v>
      </c>
      <c r="S93" s="120">
        <v>0</v>
      </c>
      <c r="T93" s="119">
        <v>0</v>
      </c>
    </row>
    <row r="94" spans="1:21" ht="16.5" customHeight="1" x14ac:dyDescent="0.3">
      <c r="A94" s="177" t="s">
        <v>114</v>
      </c>
      <c r="B94" s="177" t="s">
        <v>115</v>
      </c>
      <c r="C94" s="177">
        <v>322626</v>
      </c>
      <c r="D94" s="341" t="s">
        <v>116</v>
      </c>
      <c r="E94" s="293" t="s">
        <v>169</v>
      </c>
      <c r="F94" s="7" t="s">
        <v>257</v>
      </c>
      <c r="G94" s="8" t="s">
        <v>492</v>
      </c>
      <c r="H94" s="8">
        <v>4</v>
      </c>
      <c r="I94" s="8" t="s">
        <v>646</v>
      </c>
      <c r="J94" s="217">
        <v>2</v>
      </c>
      <c r="K94" s="174" t="s">
        <v>170</v>
      </c>
      <c r="L94" s="177" t="s">
        <v>295</v>
      </c>
      <c r="M94" s="218"/>
      <c r="N94" s="219"/>
      <c r="O94" s="220">
        <v>0</v>
      </c>
      <c r="P94" s="325">
        <v>40000</v>
      </c>
      <c r="Q94" s="325">
        <v>7000</v>
      </c>
      <c r="R94" s="325">
        <v>10000</v>
      </c>
      <c r="S94" s="325">
        <v>143000</v>
      </c>
      <c r="T94" s="214">
        <f>SUM(O94:S95)</f>
        <v>200000</v>
      </c>
    </row>
    <row r="95" spans="1:21" x14ac:dyDescent="0.3">
      <c r="A95" s="178"/>
      <c r="B95" s="178"/>
      <c r="C95" s="178"/>
      <c r="D95" s="180"/>
      <c r="E95" s="166"/>
      <c r="F95" s="4" t="s">
        <v>317</v>
      </c>
      <c r="G95" s="4" t="s">
        <v>510</v>
      </c>
      <c r="H95" s="4">
        <v>4</v>
      </c>
      <c r="I95" s="4" t="s">
        <v>570</v>
      </c>
      <c r="J95" s="211"/>
      <c r="K95" s="175"/>
      <c r="L95" s="178"/>
      <c r="M95" s="212"/>
      <c r="N95" s="205"/>
      <c r="O95" s="201"/>
      <c r="P95" s="167"/>
      <c r="Q95" s="167"/>
      <c r="R95" s="167"/>
      <c r="S95" s="167"/>
      <c r="T95" s="215"/>
    </row>
    <row r="96" spans="1:21" x14ac:dyDescent="0.3">
      <c r="A96" s="178"/>
      <c r="B96" s="178"/>
      <c r="C96" s="178"/>
      <c r="D96" s="68" t="s">
        <v>117</v>
      </c>
      <c r="E96" s="90" t="s">
        <v>805</v>
      </c>
      <c r="F96" s="1" t="s">
        <v>337</v>
      </c>
      <c r="G96" s="2" t="s">
        <v>509</v>
      </c>
      <c r="H96" s="2">
        <v>3</v>
      </c>
      <c r="I96" s="2" t="s">
        <v>647</v>
      </c>
      <c r="J96" s="66">
        <v>1</v>
      </c>
      <c r="K96" s="100" t="s">
        <v>170</v>
      </c>
      <c r="L96" s="108" t="s">
        <v>295</v>
      </c>
      <c r="M96" s="94"/>
      <c r="N96" s="93"/>
      <c r="O96" s="92">
        <v>5000</v>
      </c>
      <c r="P96" s="91">
        <v>0</v>
      </c>
      <c r="Q96" s="91">
        <v>15000</v>
      </c>
      <c r="R96" s="91">
        <v>30000</v>
      </c>
      <c r="S96" s="91">
        <v>0</v>
      </c>
      <c r="T96" s="80">
        <f>SUM(O96:S96)</f>
        <v>50000</v>
      </c>
    </row>
    <row r="97" spans="1:20" x14ac:dyDescent="0.3">
      <c r="A97" s="178"/>
      <c r="B97" s="178"/>
      <c r="C97" s="178"/>
      <c r="D97" s="180" t="s">
        <v>118</v>
      </c>
      <c r="E97" s="166" t="s">
        <v>196</v>
      </c>
      <c r="F97" s="1" t="s">
        <v>337</v>
      </c>
      <c r="G97" s="2" t="s">
        <v>511</v>
      </c>
      <c r="H97" s="2">
        <v>3</v>
      </c>
      <c r="I97" s="2" t="s">
        <v>648</v>
      </c>
      <c r="J97" s="211">
        <v>2</v>
      </c>
      <c r="K97" s="147" t="s">
        <v>170</v>
      </c>
      <c r="L97" s="178" t="s">
        <v>295</v>
      </c>
      <c r="M97" s="212"/>
      <c r="N97" s="205"/>
      <c r="O97" s="213">
        <v>11000</v>
      </c>
      <c r="P97" s="140">
        <v>30000</v>
      </c>
      <c r="Q97" s="140">
        <v>32000</v>
      </c>
      <c r="R97" s="140">
        <v>47000</v>
      </c>
      <c r="S97" s="140">
        <v>0</v>
      </c>
      <c r="T97" s="204">
        <f>SUM(O97:S98)</f>
        <v>120000</v>
      </c>
    </row>
    <row r="98" spans="1:20" x14ac:dyDescent="0.3">
      <c r="A98" s="178"/>
      <c r="B98" s="178"/>
      <c r="C98" s="178"/>
      <c r="D98" s="180"/>
      <c r="E98" s="166"/>
      <c r="F98" s="4" t="s">
        <v>338</v>
      </c>
      <c r="G98" s="9" t="s">
        <v>478</v>
      </c>
      <c r="H98" s="9">
        <v>3</v>
      </c>
      <c r="I98" s="9" t="s">
        <v>649</v>
      </c>
      <c r="J98" s="211"/>
      <c r="K98" s="175"/>
      <c r="L98" s="171"/>
      <c r="M98" s="212"/>
      <c r="N98" s="205"/>
      <c r="O98" s="213"/>
      <c r="P98" s="140"/>
      <c r="Q98" s="140"/>
      <c r="R98" s="140"/>
      <c r="S98" s="140"/>
      <c r="T98" s="204"/>
    </row>
    <row r="99" spans="1:20" ht="16.5" customHeight="1" x14ac:dyDescent="0.3">
      <c r="A99" s="178"/>
      <c r="B99" s="178"/>
      <c r="C99" s="178"/>
      <c r="D99" s="68" t="s">
        <v>119</v>
      </c>
      <c r="E99" s="90" t="s">
        <v>347</v>
      </c>
      <c r="F99" s="1" t="s">
        <v>337</v>
      </c>
      <c r="G99" s="2" t="s">
        <v>469</v>
      </c>
      <c r="H99" s="2">
        <v>3</v>
      </c>
      <c r="I99" s="2" t="s">
        <v>650</v>
      </c>
      <c r="J99" s="66">
        <v>1</v>
      </c>
      <c r="K99" s="100" t="s">
        <v>170</v>
      </c>
      <c r="L99" s="99" t="s">
        <v>295</v>
      </c>
      <c r="M99" s="98"/>
      <c r="N99" s="97"/>
      <c r="O99" s="132">
        <v>0</v>
      </c>
      <c r="P99" s="88">
        <v>0</v>
      </c>
      <c r="Q99" s="88">
        <v>0</v>
      </c>
      <c r="R99" s="91">
        <v>20000</v>
      </c>
      <c r="S99" s="91">
        <v>0</v>
      </c>
      <c r="T99" s="80">
        <f>SUM(O99:S99)</f>
        <v>20000</v>
      </c>
    </row>
    <row r="100" spans="1:20" ht="16.5" customHeight="1" x14ac:dyDescent="0.3">
      <c r="A100" s="178"/>
      <c r="B100" s="178"/>
      <c r="C100" s="178"/>
      <c r="D100" s="180" t="s">
        <v>325</v>
      </c>
      <c r="E100" s="166" t="s">
        <v>326</v>
      </c>
      <c r="F100" s="1" t="s">
        <v>337</v>
      </c>
      <c r="G100" s="2" t="s">
        <v>473</v>
      </c>
      <c r="H100" s="2">
        <v>3</v>
      </c>
      <c r="I100" s="2" t="s">
        <v>651</v>
      </c>
      <c r="J100" s="211">
        <v>3</v>
      </c>
      <c r="K100" s="147" t="s">
        <v>170</v>
      </c>
      <c r="L100" s="226" t="s">
        <v>295</v>
      </c>
      <c r="M100" s="212"/>
      <c r="N100" s="205"/>
      <c r="O100" s="213">
        <v>0</v>
      </c>
      <c r="P100" s="140">
        <v>45000</v>
      </c>
      <c r="Q100" s="140">
        <v>45000</v>
      </c>
      <c r="R100" s="140">
        <v>35000</v>
      </c>
      <c r="S100" s="140">
        <v>75900</v>
      </c>
      <c r="T100" s="204">
        <f>SUM(O100:S102)</f>
        <v>200900</v>
      </c>
    </row>
    <row r="101" spans="1:20" ht="16.5" customHeight="1" x14ac:dyDescent="0.3">
      <c r="A101" s="178"/>
      <c r="B101" s="178"/>
      <c r="C101" s="178"/>
      <c r="D101" s="180"/>
      <c r="E101" s="166"/>
      <c r="F101" s="4" t="s">
        <v>338</v>
      </c>
      <c r="G101" s="4" t="s">
        <v>504</v>
      </c>
      <c r="H101" s="4">
        <v>3</v>
      </c>
      <c r="I101" s="4" t="s">
        <v>652</v>
      </c>
      <c r="J101" s="211"/>
      <c r="K101" s="148"/>
      <c r="L101" s="226"/>
      <c r="M101" s="212"/>
      <c r="N101" s="205"/>
      <c r="O101" s="213"/>
      <c r="P101" s="140"/>
      <c r="Q101" s="140"/>
      <c r="R101" s="140"/>
      <c r="S101" s="140"/>
      <c r="T101" s="204"/>
    </row>
    <row r="102" spans="1:20" ht="16.5" customHeight="1" x14ac:dyDescent="0.3">
      <c r="A102" s="178"/>
      <c r="B102" s="178"/>
      <c r="C102" s="178"/>
      <c r="D102" s="180"/>
      <c r="E102" s="166"/>
      <c r="F102" s="4" t="s">
        <v>338</v>
      </c>
      <c r="G102" s="4" t="s">
        <v>507</v>
      </c>
      <c r="H102" s="4">
        <v>3</v>
      </c>
      <c r="I102" s="4" t="s">
        <v>653</v>
      </c>
      <c r="J102" s="211"/>
      <c r="K102" s="175"/>
      <c r="L102" s="226"/>
      <c r="M102" s="212"/>
      <c r="N102" s="205"/>
      <c r="O102" s="213"/>
      <c r="P102" s="140"/>
      <c r="Q102" s="140"/>
      <c r="R102" s="140"/>
      <c r="S102" s="140"/>
      <c r="T102" s="204"/>
    </row>
    <row r="103" spans="1:20" ht="16.5" customHeight="1" x14ac:dyDescent="0.3">
      <c r="A103" s="178"/>
      <c r="B103" s="178"/>
      <c r="C103" s="178"/>
      <c r="D103" s="180" t="s">
        <v>339</v>
      </c>
      <c r="E103" s="166" t="s">
        <v>340</v>
      </c>
      <c r="F103" s="1" t="s">
        <v>337</v>
      </c>
      <c r="G103" s="2" t="s">
        <v>512</v>
      </c>
      <c r="H103" s="2">
        <v>3</v>
      </c>
      <c r="I103" s="2" t="s">
        <v>654</v>
      </c>
      <c r="J103" s="309">
        <v>3</v>
      </c>
      <c r="K103" s="306" t="s">
        <v>170</v>
      </c>
      <c r="L103" s="230" t="s">
        <v>295</v>
      </c>
      <c r="M103" s="345"/>
      <c r="N103" s="344"/>
      <c r="O103" s="192">
        <v>30000</v>
      </c>
      <c r="P103" s="164">
        <v>90000</v>
      </c>
      <c r="Q103" s="164">
        <v>90000</v>
      </c>
      <c r="R103" s="164">
        <v>90000</v>
      </c>
      <c r="S103" s="164">
        <v>0</v>
      </c>
      <c r="T103" s="204">
        <f>SUM(O103:S105)</f>
        <v>300000</v>
      </c>
    </row>
    <row r="104" spans="1:20" ht="16.5" customHeight="1" x14ac:dyDescent="0.3">
      <c r="A104" s="178"/>
      <c r="B104" s="178"/>
      <c r="C104" s="178"/>
      <c r="D104" s="180"/>
      <c r="E104" s="166"/>
      <c r="F104" s="4" t="s">
        <v>338</v>
      </c>
      <c r="G104" s="4" t="s">
        <v>513</v>
      </c>
      <c r="H104" s="4">
        <v>3</v>
      </c>
      <c r="I104" s="4" t="s">
        <v>655</v>
      </c>
      <c r="J104" s="309"/>
      <c r="K104" s="307"/>
      <c r="L104" s="230"/>
      <c r="M104" s="345"/>
      <c r="N104" s="344"/>
      <c r="O104" s="192"/>
      <c r="P104" s="164"/>
      <c r="Q104" s="164"/>
      <c r="R104" s="164"/>
      <c r="S104" s="164"/>
      <c r="T104" s="204"/>
    </row>
    <row r="105" spans="1:20" ht="16.5" customHeight="1" x14ac:dyDescent="0.3">
      <c r="A105" s="178"/>
      <c r="B105" s="178"/>
      <c r="C105" s="178"/>
      <c r="D105" s="180"/>
      <c r="E105" s="166"/>
      <c r="F105" s="4" t="s">
        <v>338</v>
      </c>
      <c r="G105" s="4" t="s">
        <v>471</v>
      </c>
      <c r="H105" s="4">
        <v>3</v>
      </c>
      <c r="I105" s="4" t="s">
        <v>656</v>
      </c>
      <c r="J105" s="309"/>
      <c r="K105" s="308"/>
      <c r="L105" s="230"/>
      <c r="M105" s="345"/>
      <c r="N105" s="344"/>
      <c r="O105" s="192"/>
      <c r="P105" s="164"/>
      <c r="Q105" s="164"/>
      <c r="R105" s="164"/>
      <c r="S105" s="164"/>
      <c r="T105" s="204"/>
    </row>
    <row r="106" spans="1:20" ht="16.5" customHeight="1" x14ac:dyDescent="0.3">
      <c r="A106" s="178"/>
      <c r="B106" s="178"/>
      <c r="C106" s="178"/>
      <c r="D106" s="180" t="s">
        <v>357</v>
      </c>
      <c r="E106" s="166" t="s">
        <v>369</v>
      </c>
      <c r="F106" s="1" t="s">
        <v>257</v>
      </c>
      <c r="G106" s="2" t="s">
        <v>514</v>
      </c>
      <c r="H106" s="2">
        <v>3</v>
      </c>
      <c r="I106" s="2" t="s">
        <v>564</v>
      </c>
      <c r="J106" s="171">
        <v>3</v>
      </c>
      <c r="K106" s="184" t="s">
        <v>170</v>
      </c>
      <c r="L106" s="230" t="s">
        <v>295</v>
      </c>
      <c r="M106" s="168"/>
      <c r="N106" s="170"/>
      <c r="O106" s="201">
        <v>8000</v>
      </c>
      <c r="P106" s="167">
        <v>66000</v>
      </c>
      <c r="Q106" s="167">
        <v>66000</v>
      </c>
      <c r="R106" s="167">
        <v>80000</v>
      </c>
      <c r="S106" s="167">
        <v>0</v>
      </c>
      <c r="T106" s="215">
        <f>SUM(O106:S108)</f>
        <v>220000</v>
      </c>
    </row>
    <row r="107" spans="1:20" ht="16.5" customHeight="1" x14ac:dyDescent="0.3">
      <c r="A107" s="178"/>
      <c r="B107" s="178"/>
      <c r="C107" s="178"/>
      <c r="D107" s="180"/>
      <c r="E107" s="166"/>
      <c r="F107" s="4" t="s">
        <v>317</v>
      </c>
      <c r="G107" s="4" t="s">
        <v>514</v>
      </c>
      <c r="H107" s="4">
        <v>3</v>
      </c>
      <c r="I107" s="4" t="s">
        <v>601</v>
      </c>
      <c r="J107" s="171"/>
      <c r="K107" s="185"/>
      <c r="L107" s="230"/>
      <c r="M107" s="168"/>
      <c r="N107" s="170"/>
      <c r="O107" s="201"/>
      <c r="P107" s="167"/>
      <c r="Q107" s="167"/>
      <c r="R107" s="167"/>
      <c r="S107" s="167"/>
      <c r="T107" s="215"/>
    </row>
    <row r="108" spans="1:20" ht="16.5" customHeight="1" x14ac:dyDescent="0.3">
      <c r="A108" s="178"/>
      <c r="B108" s="178"/>
      <c r="C108" s="178"/>
      <c r="D108" s="180"/>
      <c r="E108" s="166"/>
      <c r="F108" s="4" t="s">
        <v>317</v>
      </c>
      <c r="G108" s="4" t="s">
        <v>481</v>
      </c>
      <c r="H108" s="4">
        <v>3</v>
      </c>
      <c r="I108" s="4" t="s">
        <v>657</v>
      </c>
      <c r="J108" s="171"/>
      <c r="K108" s="335"/>
      <c r="L108" s="230"/>
      <c r="M108" s="168"/>
      <c r="N108" s="170"/>
      <c r="O108" s="201"/>
      <c r="P108" s="167"/>
      <c r="Q108" s="167"/>
      <c r="R108" s="167"/>
      <c r="S108" s="167"/>
      <c r="T108" s="215"/>
    </row>
    <row r="109" spans="1:20" ht="16.5" customHeight="1" x14ac:dyDescent="0.3">
      <c r="A109" s="178"/>
      <c r="B109" s="178"/>
      <c r="C109" s="178"/>
      <c r="D109" s="180" t="s">
        <v>358</v>
      </c>
      <c r="E109" s="166" t="s">
        <v>370</v>
      </c>
      <c r="F109" s="1" t="s">
        <v>257</v>
      </c>
      <c r="G109" s="2" t="s">
        <v>515</v>
      </c>
      <c r="H109" s="2">
        <v>4</v>
      </c>
      <c r="I109" s="2" t="s">
        <v>658</v>
      </c>
      <c r="J109" s="171">
        <v>3</v>
      </c>
      <c r="K109" s="184" t="s">
        <v>170</v>
      </c>
      <c r="L109" s="171" t="s">
        <v>295</v>
      </c>
      <c r="M109" s="169"/>
      <c r="N109" s="190"/>
      <c r="O109" s="192">
        <v>5000</v>
      </c>
      <c r="P109" s="164">
        <v>20000</v>
      </c>
      <c r="Q109" s="164">
        <v>35500</v>
      </c>
      <c r="R109" s="164">
        <v>67000</v>
      </c>
      <c r="S109" s="164">
        <v>0</v>
      </c>
      <c r="T109" s="199">
        <f>SUM(O109:S111)</f>
        <v>127500</v>
      </c>
    </row>
    <row r="110" spans="1:20" ht="16.5" customHeight="1" x14ac:dyDescent="0.3">
      <c r="A110" s="178"/>
      <c r="B110" s="178"/>
      <c r="C110" s="178"/>
      <c r="D110" s="180"/>
      <c r="E110" s="166"/>
      <c r="F110" s="4" t="s">
        <v>317</v>
      </c>
      <c r="G110" s="4" t="s">
        <v>471</v>
      </c>
      <c r="H110" s="4">
        <v>3</v>
      </c>
      <c r="I110" s="4" t="s">
        <v>659</v>
      </c>
      <c r="J110" s="171"/>
      <c r="K110" s="185"/>
      <c r="L110" s="171"/>
      <c r="M110" s="169"/>
      <c r="N110" s="190"/>
      <c r="O110" s="192"/>
      <c r="P110" s="164"/>
      <c r="Q110" s="164"/>
      <c r="R110" s="164"/>
      <c r="S110" s="164"/>
      <c r="T110" s="199"/>
    </row>
    <row r="111" spans="1:20" ht="16.5" customHeight="1" x14ac:dyDescent="0.3">
      <c r="A111" s="178"/>
      <c r="B111" s="178"/>
      <c r="C111" s="178"/>
      <c r="D111" s="180"/>
      <c r="E111" s="166"/>
      <c r="F111" s="4" t="s">
        <v>317</v>
      </c>
      <c r="G111" s="4" t="s">
        <v>480</v>
      </c>
      <c r="H111" s="4">
        <v>3</v>
      </c>
      <c r="I111" s="4" t="s">
        <v>660</v>
      </c>
      <c r="J111" s="171"/>
      <c r="K111" s="335"/>
      <c r="L111" s="171"/>
      <c r="M111" s="169"/>
      <c r="N111" s="190"/>
      <c r="O111" s="192"/>
      <c r="P111" s="164"/>
      <c r="Q111" s="164"/>
      <c r="R111" s="164"/>
      <c r="S111" s="164"/>
      <c r="T111" s="199"/>
    </row>
    <row r="112" spans="1:20" ht="16.5" customHeight="1" x14ac:dyDescent="0.3">
      <c r="A112" s="178"/>
      <c r="B112" s="178"/>
      <c r="C112" s="178"/>
      <c r="D112" s="180" t="s">
        <v>359</v>
      </c>
      <c r="E112" s="166" t="s">
        <v>371</v>
      </c>
      <c r="F112" s="1" t="s">
        <v>257</v>
      </c>
      <c r="G112" s="2" t="s">
        <v>490</v>
      </c>
      <c r="H112" s="2">
        <v>3</v>
      </c>
      <c r="I112" s="2" t="s">
        <v>661</v>
      </c>
      <c r="J112" s="171">
        <v>2</v>
      </c>
      <c r="K112" s="184" t="s">
        <v>170</v>
      </c>
      <c r="L112" s="187" t="s">
        <v>295</v>
      </c>
      <c r="M112" s="168"/>
      <c r="N112" s="170"/>
      <c r="O112" s="192">
        <v>0</v>
      </c>
      <c r="P112" s="164">
        <v>0</v>
      </c>
      <c r="Q112" s="164">
        <v>0</v>
      </c>
      <c r="R112" s="164">
        <v>0</v>
      </c>
      <c r="S112" s="164">
        <v>0</v>
      </c>
      <c r="T112" s="199">
        <f>SUM(O112:S113)</f>
        <v>0</v>
      </c>
    </row>
    <row r="113" spans="1:20" ht="16.5" customHeight="1" x14ac:dyDescent="0.3">
      <c r="A113" s="178"/>
      <c r="B113" s="178"/>
      <c r="C113" s="178"/>
      <c r="D113" s="180"/>
      <c r="E113" s="166"/>
      <c r="F113" s="4" t="s">
        <v>317</v>
      </c>
      <c r="G113" s="4" t="s">
        <v>490</v>
      </c>
      <c r="H113" s="4">
        <v>3</v>
      </c>
      <c r="I113" s="4" t="s">
        <v>662</v>
      </c>
      <c r="J113" s="171"/>
      <c r="K113" s="335"/>
      <c r="L113" s="187"/>
      <c r="M113" s="168"/>
      <c r="N113" s="170"/>
      <c r="O113" s="192"/>
      <c r="P113" s="164"/>
      <c r="Q113" s="164"/>
      <c r="R113" s="164"/>
      <c r="S113" s="164"/>
      <c r="T113" s="199"/>
    </row>
    <row r="114" spans="1:20" ht="16.5" customHeight="1" x14ac:dyDescent="0.3">
      <c r="A114" s="178"/>
      <c r="B114" s="178"/>
      <c r="C114" s="178"/>
      <c r="D114" s="180" t="s">
        <v>360</v>
      </c>
      <c r="E114" s="166" t="s">
        <v>372</v>
      </c>
      <c r="F114" s="1" t="s">
        <v>257</v>
      </c>
      <c r="G114" s="2" t="s">
        <v>516</v>
      </c>
      <c r="H114" s="2">
        <v>3</v>
      </c>
      <c r="I114" s="2" t="s">
        <v>663</v>
      </c>
      <c r="J114" s="171">
        <v>4</v>
      </c>
      <c r="K114" s="184" t="s">
        <v>170</v>
      </c>
      <c r="L114" s="171" t="s">
        <v>295</v>
      </c>
      <c r="M114" s="169"/>
      <c r="N114" s="190"/>
      <c r="O114" s="192">
        <v>10000</v>
      </c>
      <c r="P114" s="164">
        <v>60000</v>
      </c>
      <c r="Q114" s="164">
        <v>60000</v>
      </c>
      <c r="R114" s="164">
        <v>80000</v>
      </c>
      <c r="S114" s="164">
        <v>0</v>
      </c>
      <c r="T114" s="199">
        <f>SUM(O114:S117)</f>
        <v>210000</v>
      </c>
    </row>
    <row r="115" spans="1:20" ht="16.5" customHeight="1" x14ac:dyDescent="0.3">
      <c r="A115" s="178"/>
      <c r="B115" s="178"/>
      <c r="C115" s="178"/>
      <c r="D115" s="180"/>
      <c r="E115" s="166"/>
      <c r="F115" s="4" t="s">
        <v>317</v>
      </c>
      <c r="G115" s="4" t="s">
        <v>507</v>
      </c>
      <c r="H115" s="4">
        <v>3</v>
      </c>
      <c r="I115" s="4" t="s">
        <v>664</v>
      </c>
      <c r="J115" s="171"/>
      <c r="K115" s="185"/>
      <c r="L115" s="171"/>
      <c r="M115" s="169"/>
      <c r="N115" s="190"/>
      <c r="O115" s="192"/>
      <c r="P115" s="164"/>
      <c r="Q115" s="164"/>
      <c r="R115" s="164"/>
      <c r="S115" s="164"/>
      <c r="T115" s="199"/>
    </row>
    <row r="116" spans="1:20" ht="16.5" customHeight="1" x14ac:dyDescent="0.3">
      <c r="A116" s="178"/>
      <c r="B116" s="178"/>
      <c r="C116" s="178"/>
      <c r="D116" s="180"/>
      <c r="E116" s="166"/>
      <c r="F116" s="4" t="s">
        <v>317</v>
      </c>
      <c r="G116" s="4" t="s">
        <v>471</v>
      </c>
      <c r="H116" s="4">
        <v>3</v>
      </c>
      <c r="I116" s="4" t="s">
        <v>665</v>
      </c>
      <c r="J116" s="171"/>
      <c r="K116" s="185"/>
      <c r="L116" s="171"/>
      <c r="M116" s="169"/>
      <c r="N116" s="190"/>
      <c r="O116" s="192"/>
      <c r="P116" s="164"/>
      <c r="Q116" s="164"/>
      <c r="R116" s="164"/>
      <c r="S116" s="164"/>
      <c r="T116" s="199"/>
    </row>
    <row r="117" spans="1:20" ht="16.5" customHeight="1" x14ac:dyDescent="0.3">
      <c r="A117" s="178"/>
      <c r="B117" s="178"/>
      <c r="C117" s="178"/>
      <c r="D117" s="180"/>
      <c r="E117" s="166"/>
      <c r="F117" s="4" t="s">
        <v>317</v>
      </c>
      <c r="G117" s="4" t="s">
        <v>468</v>
      </c>
      <c r="H117" s="4">
        <v>3</v>
      </c>
      <c r="I117" s="4" t="s">
        <v>666</v>
      </c>
      <c r="J117" s="171"/>
      <c r="K117" s="335"/>
      <c r="L117" s="171"/>
      <c r="M117" s="169"/>
      <c r="N117" s="190"/>
      <c r="O117" s="192"/>
      <c r="P117" s="164"/>
      <c r="Q117" s="164"/>
      <c r="R117" s="164"/>
      <c r="S117" s="164"/>
      <c r="T117" s="199"/>
    </row>
    <row r="118" spans="1:20" ht="16.5" customHeight="1" x14ac:dyDescent="0.3">
      <c r="A118" s="178"/>
      <c r="B118" s="178"/>
      <c r="C118" s="178"/>
      <c r="D118" s="180" t="s">
        <v>361</v>
      </c>
      <c r="E118" s="166" t="s">
        <v>373</v>
      </c>
      <c r="F118" s="1" t="s">
        <v>257</v>
      </c>
      <c r="G118" s="2" t="s">
        <v>472</v>
      </c>
      <c r="H118" s="2">
        <v>3</v>
      </c>
      <c r="I118" s="2" t="s">
        <v>667</v>
      </c>
      <c r="J118" s="171">
        <v>4</v>
      </c>
      <c r="K118" s="184" t="s">
        <v>170</v>
      </c>
      <c r="L118" s="171" t="s">
        <v>295</v>
      </c>
      <c r="M118" s="169"/>
      <c r="N118" s="190"/>
      <c r="O118" s="192">
        <v>0</v>
      </c>
      <c r="P118" s="164">
        <v>0</v>
      </c>
      <c r="Q118" s="164">
        <v>0</v>
      </c>
      <c r="R118" s="164">
        <v>0</v>
      </c>
      <c r="S118" s="164">
        <v>0</v>
      </c>
      <c r="T118" s="199">
        <f>SUM(O118:S121)</f>
        <v>0</v>
      </c>
    </row>
    <row r="119" spans="1:20" ht="16.5" customHeight="1" x14ac:dyDescent="0.3">
      <c r="A119" s="178"/>
      <c r="B119" s="178"/>
      <c r="C119" s="178"/>
      <c r="D119" s="180"/>
      <c r="E119" s="166"/>
      <c r="F119" s="4" t="s">
        <v>317</v>
      </c>
      <c r="G119" s="4" t="s">
        <v>517</v>
      </c>
      <c r="H119" s="4">
        <v>3</v>
      </c>
      <c r="I119" s="4" t="s">
        <v>668</v>
      </c>
      <c r="J119" s="171"/>
      <c r="K119" s="185"/>
      <c r="L119" s="171"/>
      <c r="M119" s="169"/>
      <c r="N119" s="190"/>
      <c r="O119" s="192"/>
      <c r="P119" s="164"/>
      <c r="Q119" s="164"/>
      <c r="R119" s="164"/>
      <c r="S119" s="164"/>
      <c r="T119" s="199"/>
    </row>
    <row r="120" spans="1:20" ht="16.5" customHeight="1" x14ac:dyDescent="0.3">
      <c r="A120" s="178"/>
      <c r="B120" s="178"/>
      <c r="C120" s="178"/>
      <c r="D120" s="180"/>
      <c r="E120" s="166"/>
      <c r="F120" s="4" t="s">
        <v>317</v>
      </c>
      <c r="G120" s="4" t="s">
        <v>484</v>
      </c>
      <c r="H120" s="4">
        <v>3</v>
      </c>
      <c r="I120" s="4" t="s">
        <v>669</v>
      </c>
      <c r="J120" s="171"/>
      <c r="K120" s="185"/>
      <c r="L120" s="171"/>
      <c r="M120" s="169"/>
      <c r="N120" s="190"/>
      <c r="O120" s="192"/>
      <c r="P120" s="164"/>
      <c r="Q120" s="164"/>
      <c r="R120" s="164"/>
      <c r="S120" s="164"/>
      <c r="T120" s="199"/>
    </row>
    <row r="121" spans="1:20" ht="16.5" customHeight="1" x14ac:dyDescent="0.3">
      <c r="A121" s="178"/>
      <c r="B121" s="178"/>
      <c r="C121" s="178"/>
      <c r="D121" s="180"/>
      <c r="E121" s="166"/>
      <c r="F121" s="4" t="s">
        <v>317</v>
      </c>
      <c r="G121" s="4" t="s">
        <v>518</v>
      </c>
      <c r="H121" s="4">
        <v>4</v>
      </c>
      <c r="I121" s="4" t="s">
        <v>670</v>
      </c>
      <c r="J121" s="171"/>
      <c r="K121" s="335"/>
      <c r="L121" s="171"/>
      <c r="M121" s="169"/>
      <c r="N121" s="190"/>
      <c r="O121" s="192"/>
      <c r="P121" s="164"/>
      <c r="Q121" s="164"/>
      <c r="R121" s="164"/>
      <c r="S121" s="164"/>
      <c r="T121" s="199"/>
    </row>
    <row r="122" spans="1:20" ht="16.5" customHeight="1" x14ac:dyDescent="0.3">
      <c r="A122" s="178"/>
      <c r="B122" s="178"/>
      <c r="C122" s="178"/>
      <c r="D122" s="180" t="s">
        <v>362</v>
      </c>
      <c r="E122" s="166" t="s">
        <v>374</v>
      </c>
      <c r="F122" s="1" t="s">
        <v>257</v>
      </c>
      <c r="G122" s="2" t="s">
        <v>473</v>
      </c>
      <c r="H122" s="2">
        <v>3</v>
      </c>
      <c r="I122" s="2" t="s">
        <v>671</v>
      </c>
      <c r="J122" s="171">
        <v>4</v>
      </c>
      <c r="K122" s="184" t="s">
        <v>170</v>
      </c>
      <c r="L122" s="187" t="s">
        <v>295</v>
      </c>
      <c r="M122" s="169"/>
      <c r="N122" s="190"/>
      <c r="O122" s="192">
        <v>0</v>
      </c>
      <c r="P122" s="164">
        <v>80000</v>
      </c>
      <c r="Q122" s="164">
        <v>70000</v>
      </c>
      <c r="R122" s="164">
        <v>120000</v>
      </c>
      <c r="S122" s="164">
        <v>0</v>
      </c>
      <c r="T122" s="199">
        <f>SUM(O122:S125)</f>
        <v>270000</v>
      </c>
    </row>
    <row r="123" spans="1:20" ht="16.5" customHeight="1" x14ac:dyDescent="0.3">
      <c r="A123" s="178"/>
      <c r="B123" s="178"/>
      <c r="C123" s="178"/>
      <c r="D123" s="180"/>
      <c r="E123" s="166"/>
      <c r="F123" s="4" t="s">
        <v>317</v>
      </c>
      <c r="G123" s="4" t="s">
        <v>470</v>
      </c>
      <c r="H123" s="4">
        <v>3</v>
      </c>
      <c r="I123" s="4" t="s">
        <v>672</v>
      </c>
      <c r="J123" s="171"/>
      <c r="K123" s="185"/>
      <c r="L123" s="187"/>
      <c r="M123" s="169"/>
      <c r="N123" s="190"/>
      <c r="O123" s="192"/>
      <c r="P123" s="164"/>
      <c r="Q123" s="164"/>
      <c r="R123" s="164"/>
      <c r="S123" s="164"/>
      <c r="T123" s="199"/>
    </row>
    <row r="124" spans="1:20" ht="16.5" customHeight="1" x14ac:dyDescent="0.3">
      <c r="A124" s="178"/>
      <c r="B124" s="178"/>
      <c r="C124" s="178"/>
      <c r="D124" s="180"/>
      <c r="E124" s="166"/>
      <c r="F124" s="4" t="s">
        <v>317</v>
      </c>
      <c r="G124" s="4" t="s">
        <v>471</v>
      </c>
      <c r="H124" s="4">
        <v>3</v>
      </c>
      <c r="I124" s="4" t="s">
        <v>673</v>
      </c>
      <c r="J124" s="171"/>
      <c r="K124" s="185"/>
      <c r="L124" s="187"/>
      <c r="M124" s="169"/>
      <c r="N124" s="190"/>
      <c r="O124" s="192"/>
      <c r="P124" s="164"/>
      <c r="Q124" s="164"/>
      <c r="R124" s="164"/>
      <c r="S124" s="164"/>
      <c r="T124" s="199"/>
    </row>
    <row r="125" spans="1:20" ht="16.5" customHeight="1" x14ac:dyDescent="0.3">
      <c r="A125" s="178"/>
      <c r="B125" s="178"/>
      <c r="C125" s="178"/>
      <c r="D125" s="180"/>
      <c r="E125" s="166"/>
      <c r="F125" s="4" t="s">
        <v>50</v>
      </c>
      <c r="G125" s="4" t="s">
        <v>469</v>
      </c>
      <c r="H125" s="4">
        <v>3</v>
      </c>
      <c r="I125" s="4" t="s">
        <v>674</v>
      </c>
      <c r="J125" s="171"/>
      <c r="K125" s="335"/>
      <c r="L125" s="187"/>
      <c r="M125" s="169"/>
      <c r="N125" s="190"/>
      <c r="O125" s="192"/>
      <c r="P125" s="164"/>
      <c r="Q125" s="164"/>
      <c r="R125" s="164"/>
      <c r="S125" s="164"/>
      <c r="T125" s="199"/>
    </row>
    <row r="126" spans="1:20" ht="16.5" customHeight="1" x14ac:dyDescent="0.3">
      <c r="A126" s="178"/>
      <c r="B126" s="178"/>
      <c r="C126" s="178"/>
      <c r="D126" s="180" t="s">
        <v>381</v>
      </c>
      <c r="E126" s="166" t="s">
        <v>382</v>
      </c>
      <c r="F126" s="2" t="s">
        <v>49</v>
      </c>
      <c r="G126" s="2" t="s">
        <v>483</v>
      </c>
      <c r="H126" s="2">
        <v>3</v>
      </c>
      <c r="I126" s="2" t="s">
        <v>565</v>
      </c>
      <c r="J126" s="171">
        <v>3</v>
      </c>
      <c r="K126" s="184" t="s">
        <v>170</v>
      </c>
      <c r="L126" s="187" t="s">
        <v>295</v>
      </c>
      <c r="M126" s="169"/>
      <c r="N126" s="190"/>
      <c r="O126" s="192">
        <v>5000</v>
      </c>
      <c r="P126" s="164">
        <v>40000</v>
      </c>
      <c r="Q126" s="164">
        <v>30000</v>
      </c>
      <c r="R126" s="164">
        <v>61000</v>
      </c>
      <c r="S126" s="164">
        <v>0</v>
      </c>
      <c r="T126" s="199">
        <f>SUM(O126:S128)</f>
        <v>136000</v>
      </c>
    </row>
    <row r="127" spans="1:20" ht="16.5" customHeight="1" x14ac:dyDescent="0.3">
      <c r="A127" s="178"/>
      <c r="B127" s="178"/>
      <c r="C127" s="178"/>
      <c r="D127" s="180"/>
      <c r="E127" s="166"/>
      <c r="F127" s="4" t="s">
        <v>50</v>
      </c>
      <c r="G127" s="4" t="s">
        <v>481</v>
      </c>
      <c r="H127" s="4">
        <v>3</v>
      </c>
      <c r="I127" s="4" t="s">
        <v>609</v>
      </c>
      <c r="J127" s="171"/>
      <c r="K127" s="185"/>
      <c r="L127" s="187"/>
      <c r="M127" s="169"/>
      <c r="N127" s="190"/>
      <c r="O127" s="192"/>
      <c r="P127" s="164"/>
      <c r="Q127" s="164"/>
      <c r="R127" s="164"/>
      <c r="S127" s="164"/>
      <c r="T127" s="199"/>
    </row>
    <row r="128" spans="1:20" ht="16.5" customHeight="1" thickBot="1" x14ac:dyDescent="0.35">
      <c r="A128" s="179"/>
      <c r="B128" s="179"/>
      <c r="C128" s="179"/>
      <c r="D128" s="181"/>
      <c r="E128" s="182"/>
      <c r="F128" s="6" t="s">
        <v>50</v>
      </c>
      <c r="G128" s="6" t="s">
        <v>472</v>
      </c>
      <c r="H128" s="6">
        <v>3</v>
      </c>
      <c r="I128" s="6" t="s">
        <v>594</v>
      </c>
      <c r="J128" s="183"/>
      <c r="K128" s="186"/>
      <c r="L128" s="188"/>
      <c r="M128" s="189"/>
      <c r="N128" s="191"/>
      <c r="O128" s="193"/>
      <c r="P128" s="165"/>
      <c r="Q128" s="165"/>
      <c r="R128" s="165"/>
      <c r="S128" s="165"/>
      <c r="T128" s="200"/>
    </row>
    <row r="129" spans="1:20" ht="16.5" customHeight="1" x14ac:dyDescent="0.3">
      <c r="A129" s="142" t="s">
        <v>106</v>
      </c>
      <c r="B129" s="142" t="s">
        <v>120</v>
      </c>
      <c r="C129" s="142">
        <v>310481</v>
      </c>
      <c r="D129" s="239" t="s">
        <v>259</v>
      </c>
      <c r="E129" s="146" t="s">
        <v>167</v>
      </c>
      <c r="F129" s="27" t="s">
        <v>34</v>
      </c>
      <c r="G129" s="28" t="s">
        <v>505</v>
      </c>
      <c r="H129" s="28">
        <v>4</v>
      </c>
      <c r="I129" s="28" t="s">
        <v>599</v>
      </c>
      <c r="J129" s="175">
        <v>3</v>
      </c>
      <c r="K129" s="174" t="s">
        <v>168</v>
      </c>
      <c r="L129" s="336" t="s">
        <v>295</v>
      </c>
      <c r="M129" s="284" t="s">
        <v>405</v>
      </c>
      <c r="N129" s="276" t="s">
        <v>404</v>
      </c>
      <c r="O129" s="337">
        <v>60000</v>
      </c>
      <c r="P129" s="282">
        <v>60000</v>
      </c>
      <c r="Q129" s="282">
        <v>90000</v>
      </c>
      <c r="R129" s="282">
        <v>0</v>
      </c>
      <c r="S129" s="282">
        <v>90000</v>
      </c>
      <c r="T129" s="269">
        <f>SUM(O129:S131)</f>
        <v>300000</v>
      </c>
    </row>
    <row r="130" spans="1:20" x14ac:dyDescent="0.3">
      <c r="A130" s="142"/>
      <c r="B130" s="142"/>
      <c r="C130" s="142"/>
      <c r="D130" s="180"/>
      <c r="E130" s="166"/>
      <c r="F130" s="4" t="s">
        <v>36</v>
      </c>
      <c r="G130" s="4" t="s">
        <v>502</v>
      </c>
      <c r="H130" s="4">
        <v>4</v>
      </c>
      <c r="I130" s="4" t="s">
        <v>596</v>
      </c>
      <c r="J130" s="211"/>
      <c r="K130" s="148"/>
      <c r="L130" s="178"/>
      <c r="M130" s="298"/>
      <c r="N130" s="299"/>
      <c r="O130" s="213"/>
      <c r="P130" s="140"/>
      <c r="Q130" s="140"/>
      <c r="R130" s="140"/>
      <c r="S130" s="140"/>
      <c r="T130" s="204"/>
    </row>
    <row r="131" spans="1:20" x14ac:dyDescent="0.3">
      <c r="A131" s="142"/>
      <c r="B131" s="142"/>
      <c r="C131" s="142"/>
      <c r="D131" s="180"/>
      <c r="E131" s="166"/>
      <c r="F131" s="4" t="s">
        <v>36</v>
      </c>
      <c r="G131" s="4" t="s">
        <v>489</v>
      </c>
      <c r="H131" s="4">
        <v>4</v>
      </c>
      <c r="I131" s="4" t="s">
        <v>616</v>
      </c>
      <c r="J131" s="211"/>
      <c r="K131" s="175"/>
      <c r="L131" s="178"/>
      <c r="M131" s="298"/>
      <c r="N131" s="299"/>
      <c r="O131" s="213"/>
      <c r="P131" s="140"/>
      <c r="Q131" s="140"/>
      <c r="R131" s="140"/>
      <c r="S131" s="140"/>
      <c r="T131" s="204"/>
    </row>
    <row r="132" spans="1:20" x14ac:dyDescent="0.3">
      <c r="A132" s="142"/>
      <c r="B132" s="142"/>
      <c r="C132" s="142"/>
      <c r="D132" s="180" t="s">
        <v>260</v>
      </c>
      <c r="E132" s="166" t="s">
        <v>185</v>
      </c>
      <c r="F132" s="1" t="s">
        <v>33</v>
      </c>
      <c r="G132" s="2" t="s">
        <v>477</v>
      </c>
      <c r="H132" s="2">
        <v>4</v>
      </c>
      <c r="I132" s="2" t="s">
        <v>675</v>
      </c>
      <c r="J132" s="211">
        <v>3</v>
      </c>
      <c r="K132" s="147" t="s">
        <v>168</v>
      </c>
      <c r="L132" s="178" t="s">
        <v>295</v>
      </c>
      <c r="M132" s="298" t="s">
        <v>400</v>
      </c>
      <c r="N132" s="299" t="s">
        <v>401</v>
      </c>
      <c r="O132" s="213">
        <v>30000</v>
      </c>
      <c r="P132" s="140">
        <v>90000</v>
      </c>
      <c r="Q132" s="140">
        <v>39800</v>
      </c>
      <c r="R132" s="140">
        <v>49500</v>
      </c>
      <c r="S132" s="140">
        <v>90700</v>
      </c>
      <c r="T132" s="204">
        <f t="shared" ref="T132" si="10">SUM(O132:S134)</f>
        <v>300000</v>
      </c>
    </row>
    <row r="133" spans="1:20" x14ac:dyDescent="0.3">
      <c r="A133" s="142"/>
      <c r="B133" s="142"/>
      <c r="C133" s="142"/>
      <c r="D133" s="180"/>
      <c r="E133" s="166"/>
      <c r="F133" s="4" t="s">
        <v>35</v>
      </c>
      <c r="G133" s="4" t="s">
        <v>519</v>
      </c>
      <c r="H133" s="4">
        <v>4</v>
      </c>
      <c r="I133" s="4" t="s">
        <v>676</v>
      </c>
      <c r="J133" s="211"/>
      <c r="K133" s="148"/>
      <c r="L133" s="171"/>
      <c r="M133" s="298"/>
      <c r="N133" s="299"/>
      <c r="O133" s="213"/>
      <c r="P133" s="140"/>
      <c r="Q133" s="140"/>
      <c r="R133" s="140"/>
      <c r="S133" s="140"/>
      <c r="T133" s="204"/>
    </row>
    <row r="134" spans="1:20" x14ac:dyDescent="0.3">
      <c r="A134" s="142"/>
      <c r="B134" s="142"/>
      <c r="C134" s="142"/>
      <c r="D134" s="180"/>
      <c r="E134" s="166"/>
      <c r="F134" s="4" t="s">
        <v>35</v>
      </c>
      <c r="G134" s="4" t="s">
        <v>500</v>
      </c>
      <c r="H134" s="4">
        <v>4</v>
      </c>
      <c r="I134" s="4" t="s">
        <v>677</v>
      </c>
      <c r="J134" s="211"/>
      <c r="K134" s="175"/>
      <c r="L134" s="171"/>
      <c r="M134" s="298"/>
      <c r="N134" s="299"/>
      <c r="O134" s="213"/>
      <c r="P134" s="140"/>
      <c r="Q134" s="140"/>
      <c r="R134" s="140"/>
      <c r="S134" s="140"/>
      <c r="T134" s="204"/>
    </row>
    <row r="135" spans="1:20" x14ac:dyDescent="0.3">
      <c r="A135" s="142"/>
      <c r="B135" s="142"/>
      <c r="C135" s="142"/>
      <c r="D135" s="180" t="s">
        <v>261</v>
      </c>
      <c r="E135" s="166" t="s">
        <v>192</v>
      </c>
      <c r="F135" s="1" t="s">
        <v>33</v>
      </c>
      <c r="G135" s="2" t="s">
        <v>477</v>
      </c>
      <c r="H135" s="2">
        <v>4</v>
      </c>
      <c r="I135" s="2" t="s">
        <v>678</v>
      </c>
      <c r="J135" s="211">
        <v>2</v>
      </c>
      <c r="K135" s="147" t="s">
        <v>168</v>
      </c>
      <c r="L135" s="178" t="s">
        <v>295</v>
      </c>
      <c r="M135" s="298" t="s">
        <v>400</v>
      </c>
      <c r="N135" s="299" t="s">
        <v>401</v>
      </c>
      <c r="O135" s="213">
        <v>20000</v>
      </c>
      <c r="P135" s="140">
        <v>40000</v>
      </c>
      <c r="Q135" s="140">
        <v>20000</v>
      </c>
      <c r="R135" s="140">
        <v>60000</v>
      </c>
      <c r="S135" s="140">
        <v>60000</v>
      </c>
      <c r="T135" s="204">
        <f>SUM(O135:S136)</f>
        <v>200000</v>
      </c>
    </row>
    <row r="136" spans="1:20" x14ac:dyDescent="0.3">
      <c r="A136" s="142"/>
      <c r="B136" s="142"/>
      <c r="C136" s="142"/>
      <c r="D136" s="180"/>
      <c r="E136" s="166"/>
      <c r="F136" s="4" t="s">
        <v>35</v>
      </c>
      <c r="G136" s="9" t="s">
        <v>491</v>
      </c>
      <c r="H136" s="9">
        <v>4</v>
      </c>
      <c r="I136" s="9" t="s">
        <v>679</v>
      </c>
      <c r="J136" s="211"/>
      <c r="K136" s="175"/>
      <c r="L136" s="171"/>
      <c r="M136" s="298"/>
      <c r="N136" s="299"/>
      <c r="O136" s="213"/>
      <c r="P136" s="140"/>
      <c r="Q136" s="140"/>
      <c r="R136" s="140"/>
      <c r="S136" s="140"/>
      <c r="T136" s="204"/>
    </row>
    <row r="137" spans="1:20" x14ac:dyDescent="0.3">
      <c r="A137" s="142"/>
      <c r="B137" s="142"/>
      <c r="C137" s="142"/>
      <c r="D137" s="52" t="s">
        <v>262</v>
      </c>
      <c r="E137" s="90" t="s">
        <v>197</v>
      </c>
      <c r="F137" s="1" t="s">
        <v>49</v>
      </c>
      <c r="G137" s="2" t="s">
        <v>494</v>
      </c>
      <c r="H137" s="2">
        <v>4</v>
      </c>
      <c r="I137" s="2" t="s">
        <v>680</v>
      </c>
      <c r="J137" s="41">
        <v>1</v>
      </c>
      <c r="K137" s="100" t="s">
        <v>168</v>
      </c>
      <c r="L137" s="95" t="s">
        <v>295</v>
      </c>
      <c r="M137" s="81" t="s">
        <v>403</v>
      </c>
      <c r="N137" s="110" t="s">
        <v>404</v>
      </c>
      <c r="O137" s="92">
        <v>0</v>
      </c>
      <c r="P137" s="91">
        <v>0</v>
      </c>
      <c r="Q137" s="91">
        <v>0</v>
      </c>
      <c r="R137" s="91">
        <v>0</v>
      </c>
      <c r="S137" s="91">
        <v>28300</v>
      </c>
      <c r="T137" s="80">
        <f>SUM(O137:S137)</f>
        <v>28300</v>
      </c>
    </row>
    <row r="138" spans="1:20" x14ac:dyDescent="0.3">
      <c r="A138" s="142"/>
      <c r="B138" s="142"/>
      <c r="C138" s="142"/>
      <c r="D138" s="180" t="s">
        <v>263</v>
      </c>
      <c r="E138" s="166" t="s">
        <v>209</v>
      </c>
      <c r="F138" s="1" t="s">
        <v>49</v>
      </c>
      <c r="G138" s="2" t="s">
        <v>488</v>
      </c>
      <c r="H138" s="2">
        <v>4</v>
      </c>
      <c r="I138" s="2" t="s">
        <v>681</v>
      </c>
      <c r="J138" s="211">
        <v>4</v>
      </c>
      <c r="K138" s="147" t="s">
        <v>168</v>
      </c>
      <c r="L138" s="226" t="s">
        <v>295</v>
      </c>
      <c r="M138" s="298" t="s">
        <v>400</v>
      </c>
      <c r="N138" s="299" t="s">
        <v>401</v>
      </c>
      <c r="O138" s="213">
        <v>50000</v>
      </c>
      <c r="P138" s="140">
        <v>80000</v>
      </c>
      <c r="Q138" s="140">
        <v>100000</v>
      </c>
      <c r="R138" s="140">
        <v>120000</v>
      </c>
      <c r="S138" s="140">
        <v>50000</v>
      </c>
      <c r="T138" s="204">
        <f t="shared" ref="T138" si="11">SUM(O138:S140)</f>
        <v>400000</v>
      </c>
    </row>
    <row r="139" spans="1:20" x14ac:dyDescent="0.3">
      <c r="A139" s="142"/>
      <c r="B139" s="142"/>
      <c r="C139" s="142"/>
      <c r="D139" s="180"/>
      <c r="E139" s="166"/>
      <c r="F139" s="4" t="s">
        <v>50</v>
      </c>
      <c r="G139" s="4" t="s">
        <v>503</v>
      </c>
      <c r="H139" s="4">
        <v>4</v>
      </c>
      <c r="I139" s="4" t="s">
        <v>682</v>
      </c>
      <c r="J139" s="211"/>
      <c r="K139" s="148"/>
      <c r="L139" s="226"/>
      <c r="M139" s="298"/>
      <c r="N139" s="299"/>
      <c r="O139" s="213"/>
      <c r="P139" s="140"/>
      <c r="Q139" s="140"/>
      <c r="R139" s="140"/>
      <c r="S139" s="140"/>
      <c r="T139" s="204"/>
    </row>
    <row r="140" spans="1:20" x14ac:dyDescent="0.3">
      <c r="A140" s="142"/>
      <c r="B140" s="142"/>
      <c r="C140" s="142"/>
      <c r="D140" s="180"/>
      <c r="E140" s="166"/>
      <c r="F140" s="4" t="s">
        <v>50</v>
      </c>
      <c r="G140" s="4" t="s">
        <v>487</v>
      </c>
      <c r="H140" s="4">
        <v>4</v>
      </c>
      <c r="I140" s="4" t="s">
        <v>683</v>
      </c>
      <c r="J140" s="211"/>
      <c r="K140" s="148"/>
      <c r="L140" s="226"/>
      <c r="M140" s="298"/>
      <c r="N140" s="299"/>
      <c r="O140" s="213"/>
      <c r="P140" s="140"/>
      <c r="Q140" s="140"/>
      <c r="R140" s="140"/>
      <c r="S140" s="140"/>
      <c r="T140" s="204"/>
    </row>
    <row r="141" spans="1:20" x14ac:dyDescent="0.3">
      <c r="A141" s="142"/>
      <c r="B141" s="142"/>
      <c r="C141" s="142"/>
      <c r="D141" s="180"/>
      <c r="E141" s="166"/>
      <c r="F141" s="33" t="s">
        <v>317</v>
      </c>
      <c r="G141" s="33" t="s">
        <v>490</v>
      </c>
      <c r="H141" s="33">
        <v>4</v>
      </c>
      <c r="I141" s="33" t="s">
        <v>684</v>
      </c>
      <c r="J141" s="211"/>
      <c r="K141" s="175"/>
      <c r="L141" s="226"/>
      <c r="M141" s="298"/>
      <c r="N141" s="299"/>
      <c r="O141" s="213"/>
      <c r="P141" s="140"/>
      <c r="Q141" s="140"/>
      <c r="R141" s="140"/>
      <c r="S141" s="140"/>
      <c r="T141" s="204"/>
    </row>
    <row r="142" spans="1:20" x14ac:dyDescent="0.3">
      <c r="A142" s="142"/>
      <c r="B142" s="142"/>
      <c r="C142" s="142"/>
      <c r="D142" s="180" t="s">
        <v>264</v>
      </c>
      <c r="E142" s="166" t="s">
        <v>210</v>
      </c>
      <c r="F142" s="1" t="s">
        <v>49</v>
      </c>
      <c r="G142" s="2" t="s">
        <v>473</v>
      </c>
      <c r="H142" s="2">
        <v>4</v>
      </c>
      <c r="I142" s="2" t="s">
        <v>685</v>
      </c>
      <c r="J142" s="211">
        <v>3</v>
      </c>
      <c r="K142" s="147" t="s">
        <v>168</v>
      </c>
      <c r="L142" s="230" t="s">
        <v>295</v>
      </c>
      <c r="M142" s="298" t="s">
        <v>400</v>
      </c>
      <c r="N142" s="299" t="s">
        <v>401</v>
      </c>
      <c r="O142" s="192">
        <v>5000</v>
      </c>
      <c r="P142" s="164">
        <v>30000</v>
      </c>
      <c r="Q142" s="164">
        <v>57000</v>
      </c>
      <c r="R142" s="140">
        <v>98700</v>
      </c>
      <c r="S142" s="140">
        <v>0</v>
      </c>
      <c r="T142" s="204">
        <f t="shared" ref="T142" si="12">SUM(O142:S144)</f>
        <v>190700</v>
      </c>
    </row>
    <row r="143" spans="1:20" x14ac:dyDescent="0.3">
      <c r="A143" s="142"/>
      <c r="B143" s="142"/>
      <c r="C143" s="142"/>
      <c r="D143" s="180"/>
      <c r="E143" s="166"/>
      <c r="F143" s="4" t="s">
        <v>50</v>
      </c>
      <c r="G143" s="4" t="s">
        <v>520</v>
      </c>
      <c r="H143" s="4">
        <v>4</v>
      </c>
      <c r="I143" s="4" t="s">
        <v>686</v>
      </c>
      <c r="J143" s="211"/>
      <c r="K143" s="148"/>
      <c r="L143" s="187"/>
      <c r="M143" s="298"/>
      <c r="N143" s="299"/>
      <c r="O143" s="192"/>
      <c r="P143" s="164"/>
      <c r="Q143" s="164"/>
      <c r="R143" s="140"/>
      <c r="S143" s="140"/>
      <c r="T143" s="204"/>
    </row>
    <row r="144" spans="1:20" x14ac:dyDescent="0.3">
      <c r="A144" s="142"/>
      <c r="B144" s="142"/>
      <c r="C144" s="142"/>
      <c r="D144" s="180"/>
      <c r="E144" s="166"/>
      <c r="F144" s="4" t="s">
        <v>50</v>
      </c>
      <c r="G144" s="4" t="s">
        <v>468</v>
      </c>
      <c r="H144" s="4">
        <v>4</v>
      </c>
      <c r="I144" s="4" t="s">
        <v>687</v>
      </c>
      <c r="J144" s="211"/>
      <c r="K144" s="175"/>
      <c r="L144" s="187"/>
      <c r="M144" s="298"/>
      <c r="N144" s="299"/>
      <c r="O144" s="192"/>
      <c r="P144" s="164"/>
      <c r="Q144" s="164"/>
      <c r="R144" s="140"/>
      <c r="S144" s="140"/>
      <c r="T144" s="204"/>
    </row>
    <row r="145" spans="1:20" x14ac:dyDescent="0.3">
      <c r="A145" s="142"/>
      <c r="B145" s="142"/>
      <c r="C145" s="142"/>
      <c r="D145" s="180" t="s">
        <v>265</v>
      </c>
      <c r="E145" s="166" t="s">
        <v>226</v>
      </c>
      <c r="F145" s="1" t="s">
        <v>49</v>
      </c>
      <c r="G145" s="2" t="s">
        <v>515</v>
      </c>
      <c r="H145" s="2">
        <v>4</v>
      </c>
      <c r="I145" s="2" t="s">
        <v>658</v>
      </c>
      <c r="J145" s="211">
        <v>3</v>
      </c>
      <c r="K145" s="147" t="s">
        <v>168</v>
      </c>
      <c r="L145" s="226" t="s">
        <v>295</v>
      </c>
      <c r="M145" s="298" t="s">
        <v>403</v>
      </c>
      <c r="N145" s="299" t="s">
        <v>404</v>
      </c>
      <c r="O145" s="213">
        <v>5000</v>
      </c>
      <c r="P145" s="140">
        <v>30000</v>
      </c>
      <c r="Q145" s="140">
        <v>45500</v>
      </c>
      <c r="R145" s="140">
        <v>89000</v>
      </c>
      <c r="S145" s="140">
        <v>0</v>
      </c>
      <c r="T145" s="204">
        <f t="shared" ref="T145" si="13">SUM(O145:S147)</f>
        <v>169500</v>
      </c>
    </row>
    <row r="146" spans="1:20" x14ac:dyDescent="0.3">
      <c r="A146" s="142"/>
      <c r="B146" s="142"/>
      <c r="C146" s="142"/>
      <c r="D146" s="180"/>
      <c r="E146" s="166"/>
      <c r="F146" s="4" t="s">
        <v>50</v>
      </c>
      <c r="G146" s="4" t="s">
        <v>521</v>
      </c>
      <c r="H146" s="4">
        <v>4</v>
      </c>
      <c r="I146" s="4" t="s">
        <v>575</v>
      </c>
      <c r="J146" s="211"/>
      <c r="K146" s="148"/>
      <c r="L146" s="226"/>
      <c r="M146" s="298"/>
      <c r="N146" s="299"/>
      <c r="O146" s="213"/>
      <c r="P146" s="140"/>
      <c r="Q146" s="140"/>
      <c r="R146" s="140"/>
      <c r="S146" s="140"/>
      <c r="T146" s="204"/>
    </row>
    <row r="147" spans="1:20" x14ac:dyDescent="0.3">
      <c r="A147" s="142"/>
      <c r="B147" s="142"/>
      <c r="C147" s="142"/>
      <c r="D147" s="180"/>
      <c r="E147" s="166"/>
      <c r="F147" s="4" t="s">
        <v>50</v>
      </c>
      <c r="G147" s="4" t="s">
        <v>503</v>
      </c>
      <c r="H147" s="4">
        <v>4</v>
      </c>
      <c r="I147" s="4" t="s">
        <v>688</v>
      </c>
      <c r="J147" s="211"/>
      <c r="K147" s="175"/>
      <c r="L147" s="226"/>
      <c r="M147" s="298"/>
      <c r="N147" s="299"/>
      <c r="O147" s="213"/>
      <c r="P147" s="140"/>
      <c r="Q147" s="140"/>
      <c r="R147" s="140"/>
      <c r="S147" s="140"/>
      <c r="T147" s="204"/>
    </row>
    <row r="148" spans="1:20" x14ac:dyDescent="0.3">
      <c r="A148" s="142"/>
      <c r="B148" s="142"/>
      <c r="C148" s="142"/>
      <c r="D148" s="180" t="s">
        <v>266</v>
      </c>
      <c r="E148" s="166" t="s">
        <v>234</v>
      </c>
      <c r="F148" s="1" t="s">
        <v>49</v>
      </c>
      <c r="G148" s="2" t="s">
        <v>500</v>
      </c>
      <c r="H148" s="2">
        <v>4</v>
      </c>
      <c r="I148" s="2" t="s">
        <v>689</v>
      </c>
      <c r="J148" s="211">
        <v>3</v>
      </c>
      <c r="K148" s="147" t="s">
        <v>168</v>
      </c>
      <c r="L148" s="226" t="s">
        <v>295</v>
      </c>
      <c r="M148" s="298" t="s">
        <v>400</v>
      </c>
      <c r="N148" s="299" t="s">
        <v>401</v>
      </c>
      <c r="O148" s="213">
        <v>3000</v>
      </c>
      <c r="P148" s="140">
        <v>15000</v>
      </c>
      <c r="Q148" s="140">
        <v>0</v>
      </c>
      <c r="R148" s="140">
        <v>32000</v>
      </c>
      <c r="S148" s="140">
        <v>0</v>
      </c>
      <c r="T148" s="204">
        <f t="shared" ref="T148" si="14">SUM(O148:S150)</f>
        <v>50000</v>
      </c>
    </row>
    <row r="149" spans="1:20" x14ac:dyDescent="0.3">
      <c r="A149" s="142"/>
      <c r="B149" s="142"/>
      <c r="C149" s="142"/>
      <c r="D149" s="180"/>
      <c r="E149" s="166"/>
      <c r="F149" s="4" t="s">
        <v>50</v>
      </c>
      <c r="G149" s="4" t="s">
        <v>511</v>
      </c>
      <c r="H149" s="4">
        <v>4</v>
      </c>
      <c r="I149" s="4" t="s">
        <v>662</v>
      </c>
      <c r="J149" s="211"/>
      <c r="K149" s="148"/>
      <c r="L149" s="226"/>
      <c r="M149" s="298"/>
      <c r="N149" s="299"/>
      <c r="O149" s="213"/>
      <c r="P149" s="140"/>
      <c r="Q149" s="140"/>
      <c r="R149" s="140"/>
      <c r="S149" s="140"/>
      <c r="T149" s="204"/>
    </row>
    <row r="150" spans="1:20" x14ac:dyDescent="0.3">
      <c r="A150" s="142"/>
      <c r="B150" s="142"/>
      <c r="C150" s="142"/>
      <c r="D150" s="180"/>
      <c r="E150" s="166"/>
      <c r="F150" s="4" t="s">
        <v>50</v>
      </c>
      <c r="G150" s="4" t="s">
        <v>489</v>
      </c>
      <c r="H150" s="4">
        <v>4</v>
      </c>
      <c r="I150" s="4" t="s">
        <v>690</v>
      </c>
      <c r="J150" s="211"/>
      <c r="K150" s="175"/>
      <c r="L150" s="226"/>
      <c r="M150" s="298"/>
      <c r="N150" s="299"/>
      <c r="O150" s="213"/>
      <c r="P150" s="140"/>
      <c r="Q150" s="140"/>
      <c r="R150" s="140"/>
      <c r="S150" s="140"/>
      <c r="T150" s="204"/>
    </row>
    <row r="151" spans="1:20" x14ac:dyDescent="0.3">
      <c r="A151" s="142"/>
      <c r="B151" s="142"/>
      <c r="C151" s="142"/>
      <c r="D151" s="237" t="s">
        <v>267</v>
      </c>
      <c r="E151" s="144" t="s">
        <v>378</v>
      </c>
      <c r="F151" s="1" t="s">
        <v>49</v>
      </c>
      <c r="G151" s="2" t="s">
        <v>484</v>
      </c>
      <c r="H151" s="2">
        <v>4</v>
      </c>
      <c r="I151" s="2" t="s">
        <v>570</v>
      </c>
      <c r="J151" s="306">
        <v>4</v>
      </c>
      <c r="K151" s="306" t="s">
        <v>168</v>
      </c>
      <c r="L151" s="207" t="s">
        <v>295</v>
      </c>
      <c r="M151" s="232" t="s">
        <v>400</v>
      </c>
      <c r="N151" s="234" t="s">
        <v>401</v>
      </c>
      <c r="O151" s="303">
        <v>0</v>
      </c>
      <c r="P151" s="164">
        <v>80000</v>
      </c>
      <c r="Q151" s="164">
        <v>80000</v>
      </c>
      <c r="R151" s="164">
        <v>160000</v>
      </c>
      <c r="S151" s="164">
        <v>0</v>
      </c>
      <c r="T151" s="331">
        <f>SUM(O151:S152)</f>
        <v>320000</v>
      </c>
    </row>
    <row r="152" spans="1:20" x14ac:dyDescent="0.3">
      <c r="A152" s="142"/>
      <c r="B152" s="142"/>
      <c r="C152" s="142"/>
      <c r="D152" s="238"/>
      <c r="E152" s="145"/>
      <c r="F152" s="33" t="s">
        <v>50</v>
      </c>
      <c r="G152" s="33" t="s">
        <v>504</v>
      </c>
      <c r="H152" s="33">
        <v>4</v>
      </c>
      <c r="I152" s="33" t="s">
        <v>691</v>
      </c>
      <c r="J152" s="307"/>
      <c r="K152" s="307"/>
      <c r="L152" s="208"/>
      <c r="M152" s="283"/>
      <c r="N152" s="275"/>
      <c r="O152" s="304"/>
      <c r="P152" s="164"/>
      <c r="Q152" s="164"/>
      <c r="R152" s="164"/>
      <c r="S152" s="164"/>
      <c r="T152" s="332"/>
    </row>
    <row r="153" spans="1:20" x14ac:dyDescent="0.3">
      <c r="A153" s="142"/>
      <c r="B153" s="142"/>
      <c r="C153" s="142"/>
      <c r="D153" s="238"/>
      <c r="E153" s="145"/>
      <c r="F153" s="55" t="s">
        <v>383</v>
      </c>
      <c r="G153" s="33" t="s">
        <v>505</v>
      </c>
      <c r="H153" s="33">
        <v>4</v>
      </c>
      <c r="I153" s="33" t="s">
        <v>692</v>
      </c>
      <c r="J153" s="307"/>
      <c r="K153" s="307"/>
      <c r="L153" s="208"/>
      <c r="M153" s="283"/>
      <c r="N153" s="275"/>
      <c r="O153" s="304"/>
      <c r="P153" s="164"/>
      <c r="Q153" s="164"/>
      <c r="R153" s="164"/>
      <c r="S153" s="164"/>
      <c r="T153" s="332"/>
    </row>
    <row r="154" spans="1:20" x14ac:dyDescent="0.3">
      <c r="A154" s="142"/>
      <c r="B154" s="142"/>
      <c r="C154" s="142"/>
      <c r="D154" s="239"/>
      <c r="E154" s="146"/>
      <c r="F154" s="33" t="s">
        <v>50</v>
      </c>
      <c r="G154" s="33" t="s">
        <v>502</v>
      </c>
      <c r="H154" s="33">
        <v>4</v>
      </c>
      <c r="I154" s="33" t="s">
        <v>693</v>
      </c>
      <c r="J154" s="308"/>
      <c r="K154" s="308"/>
      <c r="L154" s="209"/>
      <c r="M154" s="284"/>
      <c r="N154" s="276"/>
      <c r="O154" s="305"/>
      <c r="P154" s="164"/>
      <c r="Q154" s="164"/>
      <c r="R154" s="164"/>
      <c r="S154" s="164"/>
      <c r="T154" s="333"/>
    </row>
    <row r="155" spans="1:20" x14ac:dyDescent="0.3">
      <c r="A155" s="142"/>
      <c r="B155" s="142"/>
      <c r="C155" s="142"/>
      <c r="D155" s="180" t="s">
        <v>268</v>
      </c>
      <c r="E155" s="166" t="s">
        <v>250</v>
      </c>
      <c r="F155" s="1" t="s">
        <v>49</v>
      </c>
      <c r="G155" s="2" t="s">
        <v>487</v>
      </c>
      <c r="H155" s="2">
        <v>4</v>
      </c>
      <c r="I155" s="2" t="s">
        <v>694</v>
      </c>
      <c r="J155" s="211">
        <v>3</v>
      </c>
      <c r="K155" s="147" t="s">
        <v>168</v>
      </c>
      <c r="L155" s="226" t="s">
        <v>295</v>
      </c>
      <c r="M155" s="298" t="s">
        <v>400</v>
      </c>
      <c r="N155" s="299" t="s">
        <v>401</v>
      </c>
      <c r="O155" s="213">
        <v>30000</v>
      </c>
      <c r="P155" s="140">
        <v>60000</v>
      </c>
      <c r="Q155" s="140">
        <v>20000</v>
      </c>
      <c r="R155" s="140">
        <v>90000</v>
      </c>
      <c r="S155" s="140">
        <v>0</v>
      </c>
      <c r="T155" s="204">
        <f t="shared" ref="T155" si="15">SUM(O155:S157)</f>
        <v>200000</v>
      </c>
    </row>
    <row r="156" spans="1:20" x14ac:dyDescent="0.3">
      <c r="A156" s="142"/>
      <c r="B156" s="142"/>
      <c r="C156" s="142"/>
      <c r="D156" s="180"/>
      <c r="E156" s="166"/>
      <c r="F156" s="4" t="s">
        <v>50</v>
      </c>
      <c r="G156" s="4" t="s">
        <v>515</v>
      </c>
      <c r="H156" s="4">
        <v>4</v>
      </c>
      <c r="I156" s="4" t="s">
        <v>695</v>
      </c>
      <c r="J156" s="211"/>
      <c r="K156" s="148"/>
      <c r="L156" s="226"/>
      <c r="M156" s="298"/>
      <c r="N156" s="299"/>
      <c r="O156" s="213"/>
      <c r="P156" s="140"/>
      <c r="Q156" s="140"/>
      <c r="R156" s="140"/>
      <c r="S156" s="140"/>
      <c r="T156" s="204"/>
    </row>
    <row r="157" spans="1:20" x14ac:dyDescent="0.3">
      <c r="A157" s="142"/>
      <c r="B157" s="142"/>
      <c r="C157" s="142"/>
      <c r="D157" s="180"/>
      <c r="E157" s="166"/>
      <c r="F157" s="4" t="s">
        <v>50</v>
      </c>
      <c r="G157" s="4" t="s">
        <v>505</v>
      </c>
      <c r="H157" s="4">
        <v>4</v>
      </c>
      <c r="I157" s="4" t="s">
        <v>696</v>
      </c>
      <c r="J157" s="211"/>
      <c r="K157" s="175"/>
      <c r="L157" s="226"/>
      <c r="M157" s="298"/>
      <c r="N157" s="299"/>
      <c r="O157" s="213"/>
      <c r="P157" s="140"/>
      <c r="Q157" s="140"/>
      <c r="R157" s="140"/>
      <c r="S157" s="140"/>
      <c r="T157" s="204"/>
    </row>
    <row r="158" spans="1:20" x14ac:dyDescent="0.3">
      <c r="A158" s="142"/>
      <c r="B158" s="142"/>
      <c r="C158" s="142"/>
      <c r="D158" s="52" t="s">
        <v>296</v>
      </c>
      <c r="E158" s="90" t="s">
        <v>204</v>
      </c>
      <c r="F158" s="1" t="s">
        <v>49</v>
      </c>
      <c r="G158" s="2" t="s">
        <v>492</v>
      </c>
      <c r="H158" s="2">
        <v>4</v>
      </c>
      <c r="I158" s="2" t="s">
        <v>646</v>
      </c>
      <c r="J158" s="41">
        <v>1</v>
      </c>
      <c r="K158" s="128" t="s">
        <v>168</v>
      </c>
      <c r="L158" s="108" t="s">
        <v>295</v>
      </c>
      <c r="M158" s="81" t="s">
        <v>400</v>
      </c>
      <c r="N158" s="110" t="s">
        <v>401</v>
      </c>
      <c r="O158" s="92">
        <v>10000</v>
      </c>
      <c r="P158" s="91">
        <v>20000</v>
      </c>
      <c r="Q158" s="91">
        <v>20000</v>
      </c>
      <c r="R158" s="91">
        <v>22500</v>
      </c>
      <c r="S158" s="91">
        <v>0</v>
      </c>
      <c r="T158" s="80">
        <f t="shared" ref="T158" si="16">SUM(O158:S158)</f>
        <v>72500</v>
      </c>
    </row>
    <row r="159" spans="1:20" x14ac:dyDescent="0.3">
      <c r="A159" s="142"/>
      <c r="B159" s="142"/>
      <c r="C159" s="142"/>
      <c r="D159" s="52" t="s">
        <v>324</v>
      </c>
      <c r="E159" s="90" t="s">
        <v>456</v>
      </c>
      <c r="F159" s="1" t="s">
        <v>257</v>
      </c>
      <c r="G159" s="2" t="s">
        <v>502</v>
      </c>
      <c r="H159" s="2">
        <v>4</v>
      </c>
      <c r="I159" s="2" t="s">
        <v>697</v>
      </c>
      <c r="J159" s="41">
        <v>1</v>
      </c>
      <c r="K159" s="100" t="s">
        <v>168</v>
      </c>
      <c r="L159" s="99" t="s">
        <v>295</v>
      </c>
      <c r="M159" s="81" t="s">
        <v>405</v>
      </c>
      <c r="N159" s="110" t="s">
        <v>457</v>
      </c>
      <c r="O159" s="92">
        <v>0</v>
      </c>
      <c r="P159" s="91">
        <v>0</v>
      </c>
      <c r="Q159" s="91">
        <v>0</v>
      </c>
      <c r="R159" s="91">
        <v>0</v>
      </c>
      <c r="S159" s="91">
        <v>0</v>
      </c>
      <c r="T159" s="80">
        <f>SUM(O159:S159)</f>
        <v>0</v>
      </c>
    </row>
    <row r="160" spans="1:20" x14ac:dyDescent="0.3">
      <c r="A160" s="142"/>
      <c r="B160" s="142"/>
      <c r="C160" s="142"/>
      <c r="D160" s="237" t="s">
        <v>364</v>
      </c>
      <c r="E160" s="144" t="s">
        <v>375</v>
      </c>
      <c r="F160" s="1" t="s">
        <v>355</v>
      </c>
      <c r="G160" s="2" t="s">
        <v>522</v>
      </c>
      <c r="H160" s="2">
        <v>4</v>
      </c>
      <c r="I160" s="2" t="s">
        <v>635</v>
      </c>
      <c r="J160" s="147">
        <v>3</v>
      </c>
      <c r="K160" s="147" t="s">
        <v>168</v>
      </c>
      <c r="L160" s="207" t="s">
        <v>295</v>
      </c>
      <c r="M160" s="232" t="s">
        <v>403</v>
      </c>
      <c r="N160" s="234" t="s">
        <v>404</v>
      </c>
      <c r="O160" s="300">
        <v>0</v>
      </c>
      <c r="P160" s="295">
        <v>0</v>
      </c>
      <c r="Q160" s="295">
        <v>0</v>
      </c>
      <c r="R160" s="295">
        <v>0</v>
      </c>
      <c r="S160" s="295">
        <v>0</v>
      </c>
      <c r="T160" s="331">
        <f>SUM(O160:S162)</f>
        <v>0</v>
      </c>
    </row>
    <row r="161" spans="1:20" x14ac:dyDescent="0.3">
      <c r="A161" s="142"/>
      <c r="B161" s="142"/>
      <c r="C161" s="142"/>
      <c r="D161" s="238"/>
      <c r="E161" s="145"/>
      <c r="F161" s="37" t="s">
        <v>363</v>
      </c>
      <c r="G161" s="33" t="s">
        <v>523</v>
      </c>
      <c r="H161" s="33">
        <v>4</v>
      </c>
      <c r="I161" s="33" t="s">
        <v>698</v>
      </c>
      <c r="J161" s="148"/>
      <c r="K161" s="148"/>
      <c r="L161" s="208"/>
      <c r="M161" s="283"/>
      <c r="N161" s="275"/>
      <c r="O161" s="301"/>
      <c r="P161" s="296"/>
      <c r="Q161" s="296"/>
      <c r="R161" s="296"/>
      <c r="S161" s="296"/>
      <c r="T161" s="332"/>
    </row>
    <row r="162" spans="1:20" x14ac:dyDescent="0.3">
      <c r="A162" s="142"/>
      <c r="B162" s="142"/>
      <c r="C162" s="142"/>
      <c r="D162" s="239"/>
      <c r="E162" s="146"/>
      <c r="F162" s="37" t="s">
        <v>363</v>
      </c>
      <c r="G162" s="33" t="s">
        <v>506</v>
      </c>
      <c r="H162" s="33">
        <v>4</v>
      </c>
      <c r="I162" s="33" t="s">
        <v>699</v>
      </c>
      <c r="J162" s="175"/>
      <c r="K162" s="175"/>
      <c r="L162" s="209"/>
      <c r="M162" s="284"/>
      <c r="N162" s="276"/>
      <c r="O162" s="302"/>
      <c r="P162" s="297"/>
      <c r="Q162" s="297"/>
      <c r="R162" s="297"/>
      <c r="S162" s="297"/>
      <c r="T162" s="333"/>
    </row>
    <row r="163" spans="1:20" x14ac:dyDescent="0.3">
      <c r="A163" s="142"/>
      <c r="B163" s="142"/>
      <c r="C163" s="142"/>
      <c r="D163" s="52" t="s">
        <v>365</v>
      </c>
      <c r="E163" s="90" t="s">
        <v>455</v>
      </c>
      <c r="F163" s="1" t="s">
        <v>355</v>
      </c>
      <c r="G163" s="2" t="s">
        <v>524</v>
      </c>
      <c r="H163" s="2">
        <v>4</v>
      </c>
      <c r="I163" s="2" t="s">
        <v>700</v>
      </c>
      <c r="J163" s="41">
        <v>1</v>
      </c>
      <c r="K163" s="100" t="s">
        <v>168</v>
      </c>
      <c r="L163" s="99" t="s">
        <v>295</v>
      </c>
      <c r="M163" s="81" t="s">
        <v>405</v>
      </c>
      <c r="N163" s="110" t="s">
        <v>404</v>
      </c>
      <c r="O163" s="132">
        <v>5000</v>
      </c>
      <c r="P163" s="88">
        <v>30000</v>
      </c>
      <c r="Q163" s="88">
        <v>30000</v>
      </c>
      <c r="R163" s="88">
        <v>20000</v>
      </c>
      <c r="S163" s="91">
        <v>15000</v>
      </c>
      <c r="T163" s="80">
        <f>SUM(O163:S163)</f>
        <v>100000</v>
      </c>
    </row>
    <row r="164" spans="1:20" ht="17.25" thickBot="1" x14ac:dyDescent="0.35">
      <c r="A164" s="142"/>
      <c r="B164" s="142"/>
      <c r="C164" s="142"/>
      <c r="D164" s="53" t="s">
        <v>366</v>
      </c>
      <c r="E164" s="79" t="s">
        <v>295</v>
      </c>
      <c r="F164" s="38" t="s">
        <v>355</v>
      </c>
      <c r="G164" s="39" t="s">
        <v>474</v>
      </c>
      <c r="H164" s="39">
        <v>4</v>
      </c>
      <c r="I164" s="39" t="s">
        <v>701</v>
      </c>
      <c r="J164" s="40">
        <v>1</v>
      </c>
      <c r="K164" s="86" t="s">
        <v>168</v>
      </c>
      <c r="L164" s="362" t="s">
        <v>346</v>
      </c>
      <c r="M164" s="62" t="s">
        <v>403</v>
      </c>
      <c r="N164" s="63" t="s">
        <v>404</v>
      </c>
      <c r="O164" s="133">
        <v>0</v>
      </c>
      <c r="P164" s="114">
        <v>0</v>
      </c>
      <c r="Q164" s="114">
        <v>0</v>
      </c>
      <c r="R164" s="114">
        <v>15000</v>
      </c>
      <c r="S164" s="114">
        <v>30000</v>
      </c>
      <c r="T164" s="113">
        <f>SUM(O164:S164)</f>
        <v>45000</v>
      </c>
    </row>
    <row r="165" spans="1:20" ht="16.5" customHeight="1" x14ac:dyDescent="0.3">
      <c r="A165" s="141" t="s">
        <v>121</v>
      </c>
      <c r="B165" s="141" t="s">
        <v>122</v>
      </c>
      <c r="C165" s="141">
        <v>310474</v>
      </c>
      <c r="D165" s="50" t="s">
        <v>123</v>
      </c>
      <c r="E165" s="89" t="s">
        <v>829</v>
      </c>
      <c r="F165" s="7" t="s">
        <v>34</v>
      </c>
      <c r="G165" s="8" t="s">
        <v>471</v>
      </c>
      <c r="H165" s="8">
        <v>3</v>
      </c>
      <c r="I165" s="8" t="s">
        <v>651</v>
      </c>
      <c r="J165" s="42">
        <v>1</v>
      </c>
      <c r="K165" s="105" t="s">
        <v>188</v>
      </c>
      <c r="L165" s="137" t="s">
        <v>295</v>
      </c>
      <c r="M165" s="122"/>
      <c r="N165" s="111"/>
      <c r="O165" s="131">
        <v>0</v>
      </c>
      <c r="P165" s="102">
        <v>0</v>
      </c>
      <c r="Q165" s="102">
        <v>0</v>
      </c>
      <c r="R165" s="102">
        <v>0</v>
      </c>
      <c r="S165" s="102">
        <v>21700</v>
      </c>
      <c r="T165" s="124">
        <f>SUM(O165:S165)</f>
        <v>21700</v>
      </c>
    </row>
    <row r="166" spans="1:20" x14ac:dyDescent="0.3">
      <c r="A166" s="142"/>
      <c r="B166" s="142"/>
      <c r="C166" s="142"/>
      <c r="D166" s="195" t="s">
        <v>124</v>
      </c>
      <c r="E166" s="166" t="s">
        <v>189</v>
      </c>
      <c r="F166" s="1" t="s">
        <v>33</v>
      </c>
      <c r="G166" s="2" t="s">
        <v>480</v>
      </c>
      <c r="H166" s="2">
        <v>3</v>
      </c>
      <c r="I166" s="2" t="s">
        <v>702</v>
      </c>
      <c r="J166" s="211">
        <v>4</v>
      </c>
      <c r="K166" s="147" t="s">
        <v>188</v>
      </c>
      <c r="L166" s="226" t="s">
        <v>295</v>
      </c>
      <c r="M166" s="212"/>
      <c r="N166" s="205"/>
      <c r="O166" s="213">
        <v>18400</v>
      </c>
      <c r="P166" s="140">
        <v>69000</v>
      </c>
      <c r="Q166" s="140">
        <v>69000</v>
      </c>
      <c r="R166" s="140">
        <v>73600</v>
      </c>
      <c r="S166" s="140">
        <v>0</v>
      </c>
      <c r="T166" s="204">
        <f t="shared" ref="T166" si="17">SUM(O166:S169)</f>
        <v>230000</v>
      </c>
    </row>
    <row r="167" spans="1:20" x14ac:dyDescent="0.3">
      <c r="A167" s="142"/>
      <c r="B167" s="142"/>
      <c r="C167" s="142"/>
      <c r="D167" s="195"/>
      <c r="E167" s="166"/>
      <c r="F167" s="4" t="s">
        <v>35</v>
      </c>
      <c r="G167" s="4" t="s">
        <v>482</v>
      </c>
      <c r="H167" s="4">
        <v>3</v>
      </c>
      <c r="I167" s="4" t="s">
        <v>703</v>
      </c>
      <c r="J167" s="211"/>
      <c r="K167" s="148"/>
      <c r="L167" s="227"/>
      <c r="M167" s="212"/>
      <c r="N167" s="205"/>
      <c r="O167" s="213"/>
      <c r="P167" s="140"/>
      <c r="Q167" s="140"/>
      <c r="R167" s="140"/>
      <c r="S167" s="140"/>
      <c r="T167" s="204"/>
    </row>
    <row r="168" spans="1:20" x14ac:dyDescent="0.3">
      <c r="A168" s="142"/>
      <c r="B168" s="142"/>
      <c r="C168" s="142"/>
      <c r="D168" s="195"/>
      <c r="E168" s="166"/>
      <c r="F168" s="4" t="s">
        <v>35</v>
      </c>
      <c r="G168" s="4" t="s">
        <v>483</v>
      </c>
      <c r="H168" s="4">
        <v>3</v>
      </c>
      <c r="I168" s="4" t="s">
        <v>603</v>
      </c>
      <c r="J168" s="211"/>
      <c r="K168" s="148"/>
      <c r="L168" s="227"/>
      <c r="M168" s="212"/>
      <c r="N168" s="205"/>
      <c r="O168" s="213"/>
      <c r="P168" s="140"/>
      <c r="Q168" s="140"/>
      <c r="R168" s="140"/>
      <c r="S168" s="140"/>
      <c r="T168" s="204"/>
    </row>
    <row r="169" spans="1:20" x14ac:dyDescent="0.3">
      <c r="A169" s="142"/>
      <c r="B169" s="142"/>
      <c r="C169" s="142"/>
      <c r="D169" s="195"/>
      <c r="E169" s="166"/>
      <c r="F169" s="4" t="s">
        <v>35</v>
      </c>
      <c r="G169" s="4" t="s">
        <v>525</v>
      </c>
      <c r="H169" s="4">
        <v>3</v>
      </c>
      <c r="I169" s="4" t="s">
        <v>704</v>
      </c>
      <c r="J169" s="211"/>
      <c r="K169" s="175"/>
      <c r="L169" s="227"/>
      <c r="M169" s="212"/>
      <c r="N169" s="205"/>
      <c r="O169" s="213"/>
      <c r="P169" s="140"/>
      <c r="Q169" s="140"/>
      <c r="R169" s="140"/>
      <c r="S169" s="140"/>
      <c r="T169" s="204"/>
    </row>
    <row r="170" spans="1:20" x14ac:dyDescent="0.3">
      <c r="A170" s="142"/>
      <c r="B170" s="142"/>
      <c r="C170" s="142"/>
      <c r="D170" s="195" t="s">
        <v>125</v>
      </c>
      <c r="E170" s="166" t="s">
        <v>238</v>
      </c>
      <c r="F170" s="1" t="s">
        <v>33</v>
      </c>
      <c r="G170" s="2" t="s">
        <v>526</v>
      </c>
      <c r="H170" s="2">
        <v>3</v>
      </c>
      <c r="I170" s="2" t="s">
        <v>614</v>
      </c>
      <c r="J170" s="211">
        <v>3</v>
      </c>
      <c r="K170" s="147" t="s">
        <v>188</v>
      </c>
      <c r="L170" s="178" t="s">
        <v>295</v>
      </c>
      <c r="M170" s="212"/>
      <c r="N170" s="205"/>
      <c r="O170" s="213">
        <v>60000</v>
      </c>
      <c r="P170" s="140">
        <v>60000</v>
      </c>
      <c r="Q170" s="140">
        <v>60000</v>
      </c>
      <c r="R170" s="140">
        <v>30000</v>
      </c>
      <c r="S170" s="140">
        <v>90000</v>
      </c>
      <c r="T170" s="204">
        <f t="shared" ref="T170" si="18">SUM(O170:S172)</f>
        <v>300000</v>
      </c>
    </row>
    <row r="171" spans="1:20" x14ac:dyDescent="0.3">
      <c r="A171" s="142"/>
      <c r="B171" s="142"/>
      <c r="C171" s="142"/>
      <c r="D171" s="195"/>
      <c r="E171" s="166"/>
      <c r="F171" s="4" t="s">
        <v>35</v>
      </c>
      <c r="G171" s="9" t="s">
        <v>473</v>
      </c>
      <c r="H171" s="9">
        <v>3</v>
      </c>
      <c r="I171" s="9" t="s">
        <v>676</v>
      </c>
      <c r="J171" s="211"/>
      <c r="K171" s="148"/>
      <c r="L171" s="171"/>
      <c r="M171" s="212"/>
      <c r="N171" s="205"/>
      <c r="O171" s="213"/>
      <c r="P171" s="140"/>
      <c r="Q171" s="140"/>
      <c r="R171" s="140"/>
      <c r="S171" s="140"/>
      <c r="T171" s="204"/>
    </row>
    <row r="172" spans="1:20" x14ac:dyDescent="0.3">
      <c r="A172" s="142"/>
      <c r="B172" s="142"/>
      <c r="C172" s="142"/>
      <c r="D172" s="195"/>
      <c r="E172" s="166"/>
      <c r="F172" s="4" t="s">
        <v>35</v>
      </c>
      <c r="G172" s="4" t="s">
        <v>471</v>
      </c>
      <c r="H172" s="4">
        <v>3</v>
      </c>
      <c r="I172" s="4" t="s">
        <v>705</v>
      </c>
      <c r="J172" s="211"/>
      <c r="K172" s="175"/>
      <c r="L172" s="171"/>
      <c r="M172" s="212"/>
      <c r="N172" s="205"/>
      <c r="O172" s="213"/>
      <c r="P172" s="140"/>
      <c r="Q172" s="140"/>
      <c r="R172" s="140"/>
      <c r="S172" s="140"/>
      <c r="T172" s="204"/>
    </row>
    <row r="173" spans="1:20" x14ac:dyDescent="0.3">
      <c r="A173" s="142"/>
      <c r="B173" s="142"/>
      <c r="C173" s="142"/>
      <c r="D173" s="51" t="s">
        <v>126</v>
      </c>
      <c r="E173" s="90" t="s">
        <v>239</v>
      </c>
      <c r="F173" s="1" t="s">
        <v>49</v>
      </c>
      <c r="G173" s="2" t="s">
        <v>471</v>
      </c>
      <c r="H173" s="2">
        <v>3</v>
      </c>
      <c r="I173" s="2" t="s">
        <v>706</v>
      </c>
      <c r="J173" s="41">
        <v>1</v>
      </c>
      <c r="K173" s="100" t="s">
        <v>188</v>
      </c>
      <c r="L173" s="108" t="s">
        <v>295</v>
      </c>
      <c r="M173" s="94"/>
      <c r="N173" s="93"/>
      <c r="O173" s="92">
        <v>5000</v>
      </c>
      <c r="P173" s="91">
        <v>30000</v>
      </c>
      <c r="Q173" s="91">
        <v>30000</v>
      </c>
      <c r="R173" s="91">
        <v>0</v>
      </c>
      <c r="S173" s="91">
        <v>35000</v>
      </c>
      <c r="T173" s="80">
        <f>SUM(O173:S173)</f>
        <v>100000</v>
      </c>
    </row>
    <row r="174" spans="1:20" x14ac:dyDescent="0.3">
      <c r="A174" s="142"/>
      <c r="B174" s="142"/>
      <c r="C174" s="142"/>
      <c r="D174" s="195" t="s">
        <v>127</v>
      </c>
      <c r="E174" s="166" t="s">
        <v>242</v>
      </c>
      <c r="F174" s="1" t="s">
        <v>49</v>
      </c>
      <c r="G174" s="2" t="s">
        <v>527</v>
      </c>
      <c r="H174" s="2">
        <v>3</v>
      </c>
      <c r="I174" s="2" t="s">
        <v>577</v>
      </c>
      <c r="J174" s="211">
        <v>2</v>
      </c>
      <c r="K174" s="147" t="s">
        <v>188</v>
      </c>
      <c r="L174" s="226" t="s">
        <v>295</v>
      </c>
      <c r="M174" s="212"/>
      <c r="N174" s="205"/>
      <c r="O174" s="213">
        <v>0</v>
      </c>
      <c r="P174" s="140">
        <v>60000</v>
      </c>
      <c r="Q174" s="140">
        <v>0</v>
      </c>
      <c r="R174" s="140">
        <v>69500</v>
      </c>
      <c r="S174" s="140">
        <v>0</v>
      </c>
      <c r="T174" s="204">
        <f>SUM(O174:S175)</f>
        <v>129500</v>
      </c>
    </row>
    <row r="175" spans="1:20" x14ac:dyDescent="0.3">
      <c r="A175" s="142"/>
      <c r="B175" s="142"/>
      <c r="C175" s="142"/>
      <c r="D175" s="195"/>
      <c r="E175" s="166"/>
      <c r="F175" s="4" t="s">
        <v>50</v>
      </c>
      <c r="G175" s="4" t="s">
        <v>475</v>
      </c>
      <c r="H175" s="4">
        <v>3</v>
      </c>
      <c r="I175" s="4" t="s">
        <v>707</v>
      </c>
      <c r="J175" s="211"/>
      <c r="K175" s="175"/>
      <c r="L175" s="226"/>
      <c r="M175" s="212"/>
      <c r="N175" s="205"/>
      <c r="O175" s="213"/>
      <c r="P175" s="140"/>
      <c r="Q175" s="140"/>
      <c r="R175" s="140"/>
      <c r="S175" s="140"/>
      <c r="T175" s="204"/>
    </row>
    <row r="176" spans="1:20" x14ac:dyDescent="0.3">
      <c r="A176" s="142"/>
      <c r="B176" s="142"/>
      <c r="C176" s="142"/>
      <c r="D176" s="195" t="s">
        <v>343</v>
      </c>
      <c r="E176" s="166" t="s">
        <v>344</v>
      </c>
      <c r="F176" s="2" t="s">
        <v>49</v>
      </c>
      <c r="G176" s="2" t="s">
        <v>474</v>
      </c>
      <c r="H176" s="2">
        <v>3</v>
      </c>
      <c r="I176" s="2" t="s">
        <v>569</v>
      </c>
      <c r="J176" s="211">
        <v>4</v>
      </c>
      <c r="K176" s="147" t="s">
        <v>188</v>
      </c>
      <c r="L176" s="226" t="s">
        <v>295</v>
      </c>
      <c r="M176" s="212"/>
      <c r="N176" s="205"/>
      <c r="O176" s="213">
        <v>5000</v>
      </c>
      <c r="P176" s="140">
        <v>0</v>
      </c>
      <c r="Q176" s="140">
        <v>24000</v>
      </c>
      <c r="R176" s="140">
        <v>54400</v>
      </c>
      <c r="S176" s="140">
        <v>0</v>
      </c>
      <c r="T176" s="204">
        <f>SUM(O176:S179)</f>
        <v>83400</v>
      </c>
    </row>
    <row r="177" spans="1:20" x14ac:dyDescent="0.3">
      <c r="A177" s="142"/>
      <c r="B177" s="142"/>
      <c r="C177" s="142"/>
      <c r="D177" s="195"/>
      <c r="E177" s="166"/>
      <c r="F177" s="4" t="s">
        <v>50</v>
      </c>
      <c r="G177" s="4" t="s">
        <v>470</v>
      </c>
      <c r="H177" s="4">
        <v>3</v>
      </c>
      <c r="I177" s="4" t="s">
        <v>708</v>
      </c>
      <c r="J177" s="211"/>
      <c r="K177" s="148"/>
      <c r="L177" s="226"/>
      <c r="M177" s="212"/>
      <c r="N177" s="205"/>
      <c r="O177" s="213"/>
      <c r="P177" s="140"/>
      <c r="Q177" s="140"/>
      <c r="R177" s="140"/>
      <c r="S177" s="140"/>
      <c r="T177" s="204"/>
    </row>
    <row r="178" spans="1:20" x14ac:dyDescent="0.3">
      <c r="A178" s="142"/>
      <c r="B178" s="142"/>
      <c r="C178" s="142"/>
      <c r="D178" s="195"/>
      <c r="E178" s="166"/>
      <c r="F178" s="4" t="s">
        <v>50</v>
      </c>
      <c r="G178" s="4" t="s">
        <v>516</v>
      </c>
      <c r="H178" s="4">
        <v>3</v>
      </c>
      <c r="I178" s="4" t="s">
        <v>575</v>
      </c>
      <c r="J178" s="211"/>
      <c r="K178" s="148"/>
      <c r="L178" s="226"/>
      <c r="M178" s="212"/>
      <c r="N178" s="205"/>
      <c r="O178" s="213"/>
      <c r="P178" s="140"/>
      <c r="Q178" s="140"/>
      <c r="R178" s="140"/>
      <c r="S178" s="140"/>
      <c r="T178" s="204"/>
    </row>
    <row r="179" spans="1:20" ht="17.25" thickBot="1" x14ac:dyDescent="0.35">
      <c r="A179" s="142"/>
      <c r="B179" s="142"/>
      <c r="C179" s="142"/>
      <c r="D179" s="152"/>
      <c r="E179" s="144"/>
      <c r="F179" s="24" t="s">
        <v>345</v>
      </c>
      <c r="G179" s="24" t="s">
        <v>472</v>
      </c>
      <c r="H179" s="24">
        <v>3</v>
      </c>
      <c r="I179" s="24" t="s">
        <v>709</v>
      </c>
      <c r="J179" s="147"/>
      <c r="K179" s="149"/>
      <c r="L179" s="330"/>
      <c r="M179" s="156"/>
      <c r="N179" s="158"/>
      <c r="O179" s="225"/>
      <c r="P179" s="162"/>
      <c r="Q179" s="162"/>
      <c r="R179" s="162"/>
      <c r="S179" s="162"/>
      <c r="T179" s="150"/>
    </row>
    <row r="180" spans="1:20" ht="16.5" customHeight="1" x14ac:dyDescent="0.3">
      <c r="A180" s="141" t="s">
        <v>106</v>
      </c>
      <c r="B180" s="141" t="s">
        <v>128</v>
      </c>
      <c r="C180" s="141">
        <v>310475</v>
      </c>
      <c r="D180" s="50" t="s">
        <v>269</v>
      </c>
      <c r="E180" s="89" t="s">
        <v>175</v>
      </c>
      <c r="F180" s="7" t="s">
        <v>34</v>
      </c>
      <c r="G180" s="8" t="s">
        <v>502</v>
      </c>
      <c r="H180" s="8">
        <v>4</v>
      </c>
      <c r="I180" s="8" t="s">
        <v>710</v>
      </c>
      <c r="J180" s="42">
        <v>1</v>
      </c>
      <c r="K180" s="105" t="s">
        <v>176</v>
      </c>
      <c r="L180" s="107" t="s">
        <v>295</v>
      </c>
      <c r="M180" s="59" t="s">
        <v>386</v>
      </c>
      <c r="N180" s="60" t="s">
        <v>387</v>
      </c>
      <c r="O180" s="131">
        <v>5000</v>
      </c>
      <c r="P180" s="102">
        <v>5000</v>
      </c>
      <c r="Q180" s="102">
        <v>15000</v>
      </c>
      <c r="R180" s="102">
        <v>10000</v>
      </c>
      <c r="S180" s="102">
        <v>15000</v>
      </c>
      <c r="T180" s="124">
        <f>SUM(O180:S180)</f>
        <v>50000</v>
      </c>
    </row>
    <row r="181" spans="1:20" x14ac:dyDescent="0.3">
      <c r="A181" s="142"/>
      <c r="B181" s="142"/>
      <c r="C181" s="142"/>
      <c r="D181" s="195" t="s">
        <v>270</v>
      </c>
      <c r="E181" s="166" t="s">
        <v>184</v>
      </c>
      <c r="F181" s="1" t="s">
        <v>33</v>
      </c>
      <c r="G181" s="2" t="s">
        <v>502</v>
      </c>
      <c r="H181" s="2">
        <v>4</v>
      </c>
      <c r="I181" s="2" t="s">
        <v>711</v>
      </c>
      <c r="J181" s="211">
        <v>2</v>
      </c>
      <c r="K181" s="147" t="s">
        <v>176</v>
      </c>
      <c r="L181" s="178" t="s">
        <v>295</v>
      </c>
      <c r="M181" s="232" t="s">
        <v>386</v>
      </c>
      <c r="N181" s="234" t="s">
        <v>387</v>
      </c>
      <c r="O181" s="213">
        <v>0</v>
      </c>
      <c r="P181" s="140">
        <v>50000</v>
      </c>
      <c r="Q181" s="140">
        <v>0</v>
      </c>
      <c r="R181" s="140">
        <v>50000</v>
      </c>
      <c r="S181" s="140">
        <v>100000</v>
      </c>
      <c r="T181" s="204">
        <f>SUM(O181:S182)</f>
        <v>200000</v>
      </c>
    </row>
    <row r="182" spans="1:20" x14ac:dyDescent="0.3">
      <c r="A182" s="142"/>
      <c r="B182" s="142"/>
      <c r="C182" s="142"/>
      <c r="D182" s="195"/>
      <c r="E182" s="166"/>
      <c r="F182" s="4" t="s">
        <v>35</v>
      </c>
      <c r="G182" s="4" t="s">
        <v>504</v>
      </c>
      <c r="H182" s="4">
        <v>4</v>
      </c>
      <c r="I182" s="4" t="s">
        <v>712</v>
      </c>
      <c r="J182" s="211"/>
      <c r="K182" s="175"/>
      <c r="L182" s="171"/>
      <c r="M182" s="284"/>
      <c r="N182" s="276"/>
      <c r="O182" s="213"/>
      <c r="P182" s="140"/>
      <c r="Q182" s="140"/>
      <c r="R182" s="140"/>
      <c r="S182" s="140"/>
      <c r="T182" s="204"/>
    </row>
    <row r="183" spans="1:20" x14ac:dyDescent="0.3">
      <c r="A183" s="142"/>
      <c r="B183" s="142"/>
      <c r="C183" s="142"/>
      <c r="D183" s="195" t="s">
        <v>271</v>
      </c>
      <c r="E183" s="166" t="s">
        <v>193</v>
      </c>
      <c r="F183" s="1" t="s">
        <v>33</v>
      </c>
      <c r="G183" s="2" t="s">
        <v>505</v>
      </c>
      <c r="H183" s="2">
        <v>4</v>
      </c>
      <c r="I183" s="2" t="s">
        <v>601</v>
      </c>
      <c r="J183" s="211">
        <v>3</v>
      </c>
      <c r="K183" s="147" t="s">
        <v>176</v>
      </c>
      <c r="L183" s="178" t="s">
        <v>295</v>
      </c>
      <c r="M183" s="232" t="s">
        <v>386</v>
      </c>
      <c r="N183" s="234" t="s">
        <v>387</v>
      </c>
      <c r="O183" s="213">
        <v>10000</v>
      </c>
      <c r="P183" s="140">
        <v>90000</v>
      </c>
      <c r="Q183" s="140">
        <v>90000</v>
      </c>
      <c r="R183" s="140">
        <v>65000</v>
      </c>
      <c r="S183" s="140">
        <v>45000</v>
      </c>
      <c r="T183" s="204">
        <f t="shared" ref="T183" si="19">SUM(O183:S185)</f>
        <v>300000</v>
      </c>
    </row>
    <row r="184" spans="1:20" x14ac:dyDescent="0.3">
      <c r="A184" s="142"/>
      <c r="B184" s="142"/>
      <c r="C184" s="142"/>
      <c r="D184" s="195"/>
      <c r="E184" s="166"/>
      <c r="F184" s="4" t="s">
        <v>35</v>
      </c>
      <c r="G184" s="9" t="s">
        <v>491</v>
      </c>
      <c r="H184" s="9">
        <v>4</v>
      </c>
      <c r="I184" s="9" t="s">
        <v>713</v>
      </c>
      <c r="J184" s="211"/>
      <c r="K184" s="148"/>
      <c r="L184" s="171"/>
      <c r="M184" s="283"/>
      <c r="N184" s="275"/>
      <c r="O184" s="213"/>
      <c r="P184" s="140"/>
      <c r="Q184" s="140"/>
      <c r="R184" s="140"/>
      <c r="S184" s="140"/>
      <c r="T184" s="204"/>
    </row>
    <row r="185" spans="1:20" x14ac:dyDescent="0.3">
      <c r="A185" s="142"/>
      <c r="B185" s="142"/>
      <c r="C185" s="142"/>
      <c r="D185" s="195"/>
      <c r="E185" s="166"/>
      <c r="F185" s="4" t="s">
        <v>35</v>
      </c>
      <c r="G185" s="4" t="s">
        <v>477</v>
      </c>
      <c r="H185" s="4">
        <v>4</v>
      </c>
      <c r="I185" s="4" t="s">
        <v>714</v>
      </c>
      <c r="J185" s="211"/>
      <c r="K185" s="175"/>
      <c r="L185" s="171"/>
      <c r="M185" s="284"/>
      <c r="N185" s="276"/>
      <c r="O185" s="213"/>
      <c r="P185" s="140"/>
      <c r="Q185" s="140"/>
      <c r="R185" s="140"/>
      <c r="S185" s="140"/>
      <c r="T185" s="204"/>
    </row>
    <row r="186" spans="1:20" x14ac:dyDescent="0.3">
      <c r="A186" s="142"/>
      <c r="B186" s="142"/>
      <c r="C186" s="142"/>
      <c r="D186" s="195" t="s">
        <v>272</v>
      </c>
      <c r="E186" s="166" t="s">
        <v>194</v>
      </c>
      <c r="F186" s="1" t="s">
        <v>49</v>
      </c>
      <c r="G186" s="2" t="s">
        <v>479</v>
      </c>
      <c r="H186" s="2">
        <v>4</v>
      </c>
      <c r="I186" s="2" t="s">
        <v>715</v>
      </c>
      <c r="J186" s="211">
        <v>3</v>
      </c>
      <c r="K186" s="147" t="s">
        <v>176</v>
      </c>
      <c r="L186" s="178" t="s">
        <v>295</v>
      </c>
      <c r="M186" s="232" t="s">
        <v>386</v>
      </c>
      <c r="N186" s="234" t="s">
        <v>387</v>
      </c>
      <c r="O186" s="213">
        <v>10000</v>
      </c>
      <c r="P186" s="140">
        <v>60000</v>
      </c>
      <c r="Q186" s="140">
        <v>0</v>
      </c>
      <c r="R186" s="140">
        <v>0</v>
      </c>
      <c r="S186" s="140">
        <v>230000</v>
      </c>
      <c r="T186" s="204">
        <f t="shared" ref="T186" si="20">SUM(O186:S188)</f>
        <v>300000</v>
      </c>
    </row>
    <row r="187" spans="1:20" x14ac:dyDescent="0.3">
      <c r="A187" s="142"/>
      <c r="B187" s="142"/>
      <c r="C187" s="142"/>
      <c r="D187" s="195"/>
      <c r="E187" s="166"/>
      <c r="F187" s="4" t="s">
        <v>50</v>
      </c>
      <c r="G187" s="4" t="s">
        <v>487</v>
      </c>
      <c r="H187" s="4">
        <v>4</v>
      </c>
      <c r="I187" s="4" t="s">
        <v>716</v>
      </c>
      <c r="J187" s="211"/>
      <c r="K187" s="148"/>
      <c r="L187" s="171"/>
      <c r="M187" s="283"/>
      <c r="N187" s="275"/>
      <c r="O187" s="213"/>
      <c r="P187" s="140"/>
      <c r="Q187" s="140"/>
      <c r="R187" s="140"/>
      <c r="S187" s="140"/>
      <c r="T187" s="204"/>
    </row>
    <row r="188" spans="1:20" x14ac:dyDescent="0.3">
      <c r="A188" s="142"/>
      <c r="B188" s="142"/>
      <c r="C188" s="142"/>
      <c r="D188" s="195"/>
      <c r="E188" s="166"/>
      <c r="F188" s="4" t="s">
        <v>50</v>
      </c>
      <c r="G188" s="4" t="s">
        <v>528</v>
      </c>
      <c r="H188" s="4">
        <v>4</v>
      </c>
      <c r="I188" s="4" t="s">
        <v>717</v>
      </c>
      <c r="J188" s="211"/>
      <c r="K188" s="175"/>
      <c r="L188" s="171"/>
      <c r="M188" s="284"/>
      <c r="N188" s="276"/>
      <c r="O188" s="213"/>
      <c r="P188" s="140"/>
      <c r="Q188" s="140"/>
      <c r="R188" s="140"/>
      <c r="S188" s="140"/>
      <c r="T188" s="204"/>
    </row>
    <row r="189" spans="1:20" x14ac:dyDescent="0.3">
      <c r="A189" s="142"/>
      <c r="B189" s="142"/>
      <c r="C189" s="142"/>
      <c r="D189" s="195" t="s">
        <v>273</v>
      </c>
      <c r="E189" s="166" t="s">
        <v>207</v>
      </c>
      <c r="F189" s="1" t="s">
        <v>49</v>
      </c>
      <c r="G189" s="2" t="s">
        <v>479</v>
      </c>
      <c r="H189" s="2">
        <v>4</v>
      </c>
      <c r="I189" s="2" t="s">
        <v>718</v>
      </c>
      <c r="J189" s="211">
        <v>2</v>
      </c>
      <c r="K189" s="147" t="s">
        <v>176</v>
      </c>
      <c r="L189" s="178" t="s">
        <v>295</v>
      </c>
      <c r="M189" s="232" t="s">
        <v>386</v>
      </c>
      <c r="N189" s="234" t="s">
        <v>387</v>
      </c>
      <c r="O189" s="213">
        <v>9000</v>
      </c>
      <c r="P189" s="140">
        <v>54000</v>
      </c>
      <c r="Q189" s="140">
        <v>41400</v>
      </c>
      <c r="R189" s="140">
        <v>39600</v>
      </c>
      <c r="S189" s="140">
        <v>36000</v>
      </c>
      <c r="T189" s="204">
        <f>SUM(O189:S190)</f>
        <v>180000</v>
      </c>
    </row>
    <row r="190" spans="1:20" x14ac:dyDescent="0.3">
      <c r="A190" s="142"/>
      <c r="B190" s="142"/>
      <c r="C190" s="142"/>
      <c r="D190" s="195"/>
      <c r="E190" s="166"/>
      <c r="F190" s="4" t="s">
        <v>50</v>
      </c>
      <c r="G190" s="4" t="s">
        <v>528</v>
      </c>
      <c r="H190" s="4">
        <v>4</v>
      </c>
      <c r="I190" s="4" t="s">
        <v>719</v>
      </c>
      <c r="J190" s="211"/>
      <c r="K190" s="175"/>
      <c r="L190" s="178"/>
      <c r="M190" s="284"/>
      <c r="N190" s="276"/>
      <c r="O190" s="213"/>
      <c r="P190" s="140"/>
      <c r="Q190" s="140"/>
      <c r="R190" s="140"/>
      <c r="S190" s="140"/>
      <c r="T190" s="204"/>
    </row>
    <row r="191" spans="1:20" x14ac:dyDescent="0.3">
      <c r="A191" s="142"/>
      <c r="B191" s="142"/>
      <c r="C191" s="142"/>
      <c r="D191" s="195" t="s">
        <v>274</v>
      </c>
      <c r="E191" s="166" t="s">
        <v>213</v>
      </c>
      <c r="F191" s="1" t="s">
        <v>49</v>
      </c>
      <c r="G191" s="2" t="s">
        <v>529</v>
      </c>
      <c r="H191" s="2">
        <v>4</v>
      </c>
      <c r="I191" s="2" t="s">
        <v>720</v>
      </c>
      <c r="J191" s="211">
        <v>3</v>
      </c>
      <c r="K191" s="147" t="s">
        <v>176</v>
      </c>
      <c r="L191" s="171" t="s">
        <v>295</v>
      </c>
      <c r="M191" s="232" t="s">
        <v>386</v>
      </c>
      <c r="N191" s="234" t="s">
        <v>387</v>
      </c>
      <c r="O191" s="213">
        <v>10000</v>
      </c>
      <c r="P191" s="140">
        <v>60000</v>
      </c>
      <c r="Q191" s="140">
        <v>60000</v>
      </c>
      <c r="R191" s="140">
        <v>0</v>
      </c>
      <c r="S191" s="140">
        <v>100000</v>
      </c>
      <c r="T191" s="204">
        <f t="shared" ref="T191" si="21">SUM(O191:S193)</f>
        <v>230000</v>
      </c>
    </row>
    <row r="192" spans="1:20" x14ac:dyDescent="0.3">
      <c r="A192" s="142"/>
      <c r="B192" s="142"/>
      <c r="C192" s="142"/>
      <c r="D192" s="195"/>
      <c r="E192" s="166"/>
      <c r="F192" s="4" t="s">
        <v>50</v>
      </c>
      <c r="G192" s="4" t="s">
        <v>505</v>
      </c>
      <c r="H192" s="4">
        <v>4</v>
      </c>
      <c r="I192" s="4" t="s">
        <v>721</v>
      </c>
      <c r="J192" s="211"/>
      <c r="K192" s="148"/>
      <c r="L192" s="171"/>
      <c r="M192" s="283"/>
      <c r="N192" s="275"/>
      <c r="O192" s="213"/>
      <c r="P192" s="140"/>
      <c r="Q192" s="140"/>
      <c r="R192" s="140"/>
      <c r="S192" s="140"/>
      <c r="T192" s="204"/>
    </row>
    <row r="193" spans="1:20" x14ac:dyDescent="0.3">
      <c r="A193" s="142"/>
      <c r="B193" s="142"/>
      <c r="C193" s="142"/>
      <c r="D193" s="195"/>
      <c r="E193" s="166"/>
      <c r="F193" s="4" t="s">
        <v>50</v>
      </c>
      <c r="G193" s="4" t="s">
        <v>486</v>
      </c>
      <c r="H193" s="4">
        <v>4</v>
      </c>
      <c r="I193" s="4" t="s">
        <v>722</v>
      </c>
      <c r="J193" s="211"/>
      <c r="K193" s="175"/>
      <c r="L193" s="171"/>
      <c r="M193" s="284"/>
      <c r="N193" s="276"/>
      <c r="O193" s="213"/>
      <c r="P193" s="140"/>
      <c r="Q193" s="140"/>
      <c r="R193" s="140"/>
      <c r="S193" s="140"/>
      <c r="T193" s="204"/>
    </row>
    <row r="194" spans="1:20" x14ac:dyDescent="0.3">
      <c r="A194" s="142"/>
      <c r="B194" s="142"/>
      <c r="C194" s="142"/>
      <c r="D194" s="195" t="s">
        <v>275</v>
      </c>
      <c r="E194" s="166" t="s">
        <v>217</v>
      </c>
      <c r="F194" s="1" t="s">
        <v>49</v>
      </c>
      <c r="G194" s="2" t="s">
        <v>471</v>
      </c>
      <c r="H194" s="2">
        <v>4</v>
      </c>
      <c r="I194" s="2" t="s">
        <v>723</v>
      </c>
      <c r="J194" s="211">
        <v>2</v>
      </c>
      <c r="K194" s="147" t="s">
        <v>176</v>
      </c>
      <c r="L194" s="178" t="s">
        <v>295</v>
      </c>
      <c r="M194" s="232" t="s">
        <v>386</v>
      </c>
      <c r="N194" s="234" t="s">
        <v>387</v>
      </c>
      <c r="O194" s="213">
        <v>16000</v>
      </c>
      <c r="P194" s="140">
        <v>48000</v>
      </c>
      <c r="Q194" s="140">
        <v>48000</v>
      </c>
      <c r="R194" s="140">
        <v>48000</v>
      </c>
      <c r="S194" s="140">
        <v>0</v>
      </c>
      <c r="T194" s="204">
        <f>SUM(O194:S195)</f>
        <v>160000</v>
      </c>
    </row>
    <row r="195" spans="1:20" x14ac:dyDescent="0.3">
      <c r="A195" s="142"/>
      <c r="B195" s="142"/>
      <c r="C195" s="142"/>
      <c r="D195" s="195"/>
      <c r="E195" s="166"/>
      <c r="F195" s="4" t="s">
        <v>50</v>
      </c>
      <c r="G195" s="4" t="s">
        <v>469</v>
      </c>
      <c r="H195" s="4">
        <v>4</v>
      </c>
      <c r="I195" s="4" t="s">
        <v>724</v>
      </c>
      <c r="J195" s="211"/>
      <c r="K195" s="175"/>
      <c r="L195" s="178"/>
      <c r="M195" s="284"/>
      <c r="N195" s="276"/>
      <c r="O195" s="213"/>
      <c r="P195" s="140"/>
      <c r="Q195" s="140"/>
      <c r="R195" s="140"/>
      <c r="S195" s="140"/>
      <c r="T195" s="204"/>
    </row>
    <row r="196" spans="1:20" x14ac:dyDescent="0.3">
      <c r="A196" s="142"/>
      <c r="B196" s="142"/>
      <c r="C196" s="142"/>
      <c r="D196" s="51" t="s">
        <v>276</v>
      </c>
      <c r="E196" s="90" t="s">
        <v>237</v>
      </c>
      <c r="F196" s="1" t="s">
        <v>49</v>
      </c>
      <c r="G196" s="2" t="s">
        <v>506</v>
      </c>
      <c r="H196" s="2">
        <v>4</v>
      </c>
      <c r="I196" s="2" t="s">
        <v>725</v>
      </c>
      <c r="J196" s="41">
        <v>1</v>
      </c>
      <c r="K196" s="100" t="s">
        <v>176</v>
      </c>
      <c r="L196" s="108" t="s">
        <v>295</v>
      </c>
      <c r="M196" s="81" t="s">
        <v>388</v>
      </c>
      <c r="N196" s="110" t="s">
        <v>389</v>
      </c>
      <c r="O196" s="92">
        <v>10000</v>
      </c>
      <c r="P196" s="91">
        <v>10000</v>
      </c>
      <c r="Q196" s="91">
        <v>10000</v>
      </c>
      <c r="R196" s="91">
        <v>18000</v>
      </c>
      <c r="S196" s="91">
        <v>0</v>
      </c>
      <c r="T196" s="80">
        <f>SUM(O196:S196)</f>
        <v>48000</v>
      </c>
    </row>
    <row r="197" spans="1:20" x14ac:dyDescent="0.3">
      <c r="A197" s="142"/>
      <c r="B197" s="142"/>
      <c r="C197" s="142"/>
      <c r="D197" s="195" t="s">
        <v>277</v>
      </c>
      <c r="E197" s="166" t="s">
        <v>244</v>
      </c>
      <c r="F197" s="1" t="s">
        <v>49</v>
      </c>
      <c r="G197" s="2" t="s">
        <v>472</v>
      </c>
      <c r="H197" s="2">
        <v>4</v>
      </c>
      <c r="I197" s="2" t="s">
        <v>726</v>
      </c>
      <c r="J197" s="211">
        <v>3</v>
      </c>
      <c r="K197" s="147" t="s">
        <v>176</v>
      </c>
      <c r="L197" s="178" t="s">
        <v>295</v>
      </c>
      <c r="M197" s="232" t="s">
        <v>388</v>
      </c>
      <c r="N197" s="234" t="s">
        <v>389</v>
      </c>
      <c r="O197" s="213">
        <v>10000</v>
      </c>
      <c r="P197" s="140">
        <v>70000</v>
      </c>
      <c r="Q197" s="140">
        <v>20000</v>
      </c>
      <c r="R197" s="140">
        <v>0</v>
      </c>
      <c r="S197" s="140">
        <v>200000</v>
      </c>
      <c r="T197" s="204">
        <f t="shared" ref="T197" si="22">SUM(O197:S199)</f>
        <v>300000</v>
      </c>
    </row>
    <row r="198" spans="1:20" x14ac:dyDescent="0.3">
      <c r="A198" s="142"/>
      <c r="B198" s="142"/>
      <c r="C198" s="142"/>
      <c r="D198" s="195"/>
      <c r="E198" s="166"/>
      <c r="F198" s="4" t="s">
        <v>50</v>
      </c>
      <c r="G198" s="4" t="s">
        <v>530</v>
      </c>
      <c r="H198" s="4">
        <v>4</v>
      </c>
      <c r="I198" s="4" t="s">
        <v>727</v>
      </c>
      <c r="J198" s="211"/>
      <c r="K198" s="148"/>
      <c r="L198" s="171"/>
      <c r="M198" s="283"/>
      <c r="N198" s="275"/>
      <c r="O198" s="213"/>
      <c r="P198" s="140"/>
      <c r="Q198" s="140"/>
      <c r="R198" s="140"/>
      <c r="S198" s="140"/>
      <c r="T198" s="204"/>
    </row>
    <row r="199" spans="1:20" x14ac:dyDescent="0.3">
      <c r="A199" s="142"/>
      <c r="B199" s="142"/>
      <c r="C199" s="142"/>
      <c r="D199" s="195"/>
      <c r="E199" s="166"/>
      <c r="F199" s="4" t="s">
        <v>50</v>
      </c>
      <c r="G199" s="4" t="s">
        <v>531</v>
      </c>
      <c r="H199" s="4">
        <v>4</v>
      </c>
      <c r="I199" s="4" t="s">
        <v>728</v>
      </c>
      <c r="J199" s="211"/>
      <c r="K199" s="175"/>
      <c r="L199" s="171"/>
      <c r="M199" s="284"/>
      <c r="N199" s="276"/>
      <c r="O199" s="213"/>
      <c r="P199" s="140"/>
      <c r="Q199" s="140"/>
      <c r="R199" s="140"/>
      <c r="S199" s="140"/>
      <c r="T199" s="204"/>
    </row>
    <row r="200" spans="1:20" x14ac:dyDescent="0.3">
      <c r="A200" s="142"/>
      <c r="B200" s="142"/>
      <c r="C200" s="142"/>
      <c r="D200" s="195" t="s">
        <v>278</v>
      </c>
      <c r="E200" s="166" t="s">
        <v>830</v>
      </c>
      <c r="F200" s="1" t="s">
        <v>49</v>
      </c>
      <c r="G200" s="2" t="s">
        <v>491</v>
      </c>
      <c r="H200" s="2">
        <v>4</v>
      </c>
      <c r="I200" s="2" t="s">
        <v>729</v>
      </c>
      <c r="J200" s="211">
        <v>3</v>
      </c>
      <c r="K200" s="147" t="s">
        <v>176</v>
      </c>
      <c r="L200" s="178" t="s">
        <v>295</v>
      </c>
      <c r="M200" s="232" t="s">
        <v>388</v>
      </c>
      <c r="N200" s="234" t="s">
        <v>389</v>
      </c>
      <c r="O200" s="201">
        <v>1000</v>
      </c>
      <c r="P200" s="167">
        <v>57830</v>
      </c>
      <c r="Q200" s="167">
        <v>35300</v>
      </c>
      <c r="R200" s="167">
        <v>27900</v>
      </c>
      <c r="S200" s="167">
        <v>177970</v>
      </c>
      <c r="T200" s="215">
        <f t="shared" ref="T200" si="23">SUM(O200:S202)</f>
        <v>300000</v>
      </c>
    </row>
    <row r="201" spans="1:20" x14ac:dyDescent="0.3">
      <c r="A201" s="142"/>
      <c r="B201" s="142"/>
      <c r="C201" s="142"/>
      <c r="D201" s="195"/>
      <c r="E201" s="166"/>
      <c r="F201" s="4" t="s">
        <v>50</v>
      </c>
      <c r="G201" s="4" t="s">
        <v>489</v>
      </c>
      <c r="H201" s="4">
        <v>4</v>
      </c>
      <c r="I201" s="4" t="s">
        <v>730</v>
      </c>
      <c r="J201" s="211"/>
      <c r="K201" s="148"/>
      <c r="L201" s="171"/>
      <c r="M201" s="283"/>
      <c r="N201" s="275"/>
      <c r="O201" s="201"/>
      <c r="P201" s="167"/>
      <c r="Q201" s="167"/>
      <c r="R201" s="167"/>
      <c r="S201" s="167"/>
      <c r="T201" s="215"/>
    </row>
    <row r="202" spans="1:20" x14ac:dyDescent="0.3">
      <c r="A202" s="142"/>
      <c r="B202" s="142"/>
      <c r="C202" s="142"/>
      <c r="D202" s="195"/>
      <c r="E202" s="166"/>
      <c r="F202" s="4" t="s">
        <v>50</v>
      </c>
      <c r="G202" s="4" t="s">
        <v>494</v>
      </c>
      <c r="H202" s="4">
        <v>4</v>
      </c>
      <c r="I202" s="4" t="s">
        <v>731</v>
      </c>
      <c r="J202" s="211"/>
      <c r="K202" s="175"/>
      <c r="L202" s="171"/>
      <c r="M202" s="284"/>
      <c r="N202" s="276"/>
      <c r="O202" s="201"/>
      <c r="P202" s="167"/>
      <c r="Q202" s="167"/>
      <c r="R202" s="167"/>
      <c r="S202" s="167"/>
      <c r="T202" s="215"/>
    </row>
    <row r="203" spans="1:20" x14ac:dyDescent="0.3">
      <c r="A203" s="142"/>
      <c r="B203" s="142"/>
      <c r="C203" s="142"/>
      <c r="D203" s="51" t="s">
        <v>279</v>
      </c>
      <c r="E203" s="90" t="s">
        <v>249</v>
      </c>
      <c r="F203" s="1" t="s">
        <v>49</v>
      </c>
      <c r="G203" s="2" t="s">
        <v>468</v>
      </c>
      <c r="H203" s="2">
        <v>4</v>
      </c>
      <c r="I203" s="2" t="s">
        <v>592</v>
      </c>
      <c r="J203" s="41">
        <v>1</v>
      </c>
      <c r="K203" s="100" t="s">
        <v>176</v>
      </c>
      <c r="L203" s="95" t="s">
        <v>295</v>
      </c>
      <c r="M203" s="81" t="s">
        <v>388</v>
      </c>
      <c r="N203" s="110" t="s">
        <v>389</v>
      </c>
      <c r="O203" s="92">
        <v>10000</v>
      </c>
      <c r="P203" s="91">
        <v>50000</v>
      </c>
      <c r="Q203" s="91">
        <v>30000</v>
      </c>
      <c r="R203" s="91">
        <v>10000</v>
      </c>
      <c r="S203" s="91">
        <v>0</v>
      </c>
      <c r="T203" s="80">
        <f>SUM(O203:S203)</f>
        <v>100000</v>
      </c>
    </row>
    <row r="204" spans="1:20" ht="33" x14ac:dyDescent="0.3">
      <c r="A204" s="142"/>
      <c r="B204" s="142"/>
      <c r="C204" s="142"/>
      <c r="D204" s="51" t="s">
        <v>280</v>
      </c>
      <c r="E204" s="90" t="s">
        <v>256</v>
      </c>
      <c r="F204" s="1" t="s">
        <v>49</v>
      </c>
      <c r="G204" s="2" t="s">
        <v>532</v>
      </c>
      <c r="H204" s="2">
        <v>4</v>
      </c>
      <c r="I204" s="2" t="s">
        <v>732</v>
      </c>
      <c r="J204" s="41">
        <v>1</v>
      </c>
      <c r="K204" s="100" t="s">
        <v>176</v>
      </c>
      <c r="L204" s="95" t="s">
        <v>295</v>
      </c>
      <c r="M204" s="81" t="s">
        <v>388</v>
      </c>
      <c r="N204" s="110" t="s">
        <v>389</v>
      </c>
      <c r="O204" s="92">
        <v>5000</v>
      </c>
      <c r="P204" s="91">
        <v>47000</v>
      </c>
      <c r="Q204" s="91">
        <v>30000</v>
      </c>
      <c r="R204" s="91">
        <v>18000</v>
      </c>
      <c r="S204" s="91">
        <v>0</v>
      </c>
      <c r="T204" s="80">
        <f>SUM(O204:S204)</f>
        <v>100000</v>
      </c>
    </row>
    <row r="205" spans="1:20" x14ac:dyDescent="0.3">
      <c r="A205" s="142"/>
      <c r="B205" s="142"/>
      <c r="C205" s="142"/>
      <c r="D205" s="195" t="s">
        <v>367</v>
      </c>
      <c r="E205" s="166" t="s">
        <v>376</v>
      </c>
      <c r="F205" s="2" t="s">
        <v>355</v>
      </c>
      <c r="G205" s="2" t="s">
        <v>489</v>
      </c>
      <c r="H205" s="2">
        <v>4</v>
      </c>
      <c r="I205" s="2" t="s">
        <v>602</v>
      </c>
      <c r="J205" s="211">
        <v>2</v>
      </c>
      <c r="K205" s="147" t="s">
        <v>176</v>
      </c>
      <c r="L205" s="230" t="s">
        <v>295</v>
      </c>
      <c r="M205" s="232" t="s">
        <v>388</v>
      </c>
      <c r="N205" s="234" t="s">
        <v>389</v>
      </c>
      <c r="O205" s="213">
        <v>5000</v>
      </c>
      <c r="P205" s="140">
        <v>70000</v>
      </c>
      <c r="Q205" s="140">
        <v>50000</v>
      </c>
      <c r="R205" s="140">
        <v>46400</v>
      </c>
      <c r="S205" s="140">
        <v>0</v>
      </c>
      <c r="T205" s="204">
        <f>SUM(O205:S206)</f>
        <v>171400</v>
      </c>
    </row>
    <row r="206" spans="1:20" ht="17.25" thickBot="1" x14ac:dyDescent="0.35">
      <c r="A206" s="143"/>
      <c r="B206" s="143"/>
      <c r="C206" s="143"/>
      <c r="D206" s="196"/>
      <c r="E206" s="182"/>
      <c r="F206" s="6" t="s">
        <v>363</v>
      </c>
      <c r="G206" s="6" t="s">
        <v>489</v>
      </c>
      <c r="H206" s="6">
        <v>4</v>
      </c>
      <c r="I206" s="6" t="s">
        <v>733</v>
      </c>
      <c r="J206" s="229"/>
      <c r="K206" s="149"/>
      <c r="L206" s="231"/>
      <c r="M206" s="233"/>
      <c r="N206" s="235"/>
      <c r="O206" s="236"/>
      <c r="P206" s="172"/>
      <c r="Q206" s="172"/>
      <c r="R206" s="172"/>
      <c r="S206" s="172"/>
      <c r="T206" s="228"/>
    </row>
    <row r="207" spans="1:20" ht="16.5" customHeight="1" x14ac:dyDescent="0.3">
      <c r="A207" s="141" t="s">
        <v>129</v>
      </c>
      <c r="B207" s="141" t="s">
        <v>130</v>
      </c>
      <c r="C207" s="141">
        <v>310714</v>
      </c>
      <c r="D207" s="238" t="s">
        <v>131</v>
      </c>
      <c r="E207" s="243" t="s">
        <v>462</v>
      </c>
      <c r="F207" s="27" t="s">
        <v>34</v>
      </c>
      <c r="G207" s="28" t="s">
        <v>478</v>
      </c>
      <c r="H207" s="28">
        <v>4</v>
      </c>
      <c r="I207" s="29" t="s">
        <v>734</v>
      </c>
      <c r="J207" s="148">
        <v>3</v>
      </c>
      <c r="K207" s="174" t="s">
        <v>180</v>
      </c>
      <c r="L207" s="206" t="s">
        <v>295</v>
      </c>
      <c r="M207" s="283" t="s">
        <v>406</v>
      </c>
      <c r="N207" s="275" t="s">
        <v>407</v>
      </c>
      <c r="O207" s="161">
        <v>15000</v>
      </c>
      <c r="P207" s="163">
        <v>60000</v>
      </c>
      <c r="Q207" s="163">
        <v>90000</v>
      </c>
      <c r="R207" s="163">
        <v>15000</v>
      </c>
      <c r="S207" s="163">
        <v>120000</v>
      </c>
      <c r="T207" s="151">
        <f>SUM(O207:S209)</f>
        <v>300000</v>
      </c>
    </row>
    <row r="208" spans="1:20" x14ac:dyDescent="0.3">
      <c r="A208" s="142"/>
      <c r="B208" s="142"/>
      <c r="C208" s="142"/>
      <c r="D208" s="238"/>
      <c r="E208" s="242"/>
      <c r="F208" s="4" t="s">
        <v>36</v>
      </c>
      <c r="G208" s="4" t="s">
        <v>477</v>
      </c>
      <c r="H208" s="4">
        <v>4</v>
      </c>
      <c r="I208" s="5" t="s">
        <v>735</v>
      </c>
      <c r="J208" s="148"/>
      <c r="K208" s="148"/>
      <c r="L208" s="176"/>
      <c r="M208" s="283"/>
      <c r="N208" s="275"/>
      <c r="O208" s="161"/>
      <c r="P208" s="163"/>
      <c r="Q208" s="163"/>
      <c r="R208" s="163"/>
      <c r="S208" s="163"/>
      <c r="T208" s="151"/>
    </row>
    <row r="209" spans="1:20" x14ac:dyDescent="0.3">
      <c r="A209" s="142"/>
      <c r="B209" s="142"/>
      <c r="C209" s="142"/>
      <c r="D209" s="239"/>
      <c r="E209" s="242"/>
      <c r="F209" s="4" t="s">
        <v>36</v>
      </c>
      <c r="G209" s="4" t="s">
        <v>490</v>
      </c>
      <c r="H209" s="4">
        <v>4</v>
      </c>
      <c r="I209" s="5" t="s">
        <v>736</v>
      </c>
      <c r="J209" s="175"/>
      <c r="K209" s="175"/>
      <c r="L209" s="176"/>
      <c r="M209" s="284"/>
      <c r="N209" s="276"/>
      <c r="O209" s="285"/>
      <c r="P209" s="282"/>
      <c r="Q209" s="282"/>
      <c r="R209" s="282"/>
      <c r="S209" s="282"/>
      <c r="T209" s="269"/>
    </row>
    <row r="210" spans="1:20" x14ac:dyDescent="0.3">
      <c r="A210" s="142"/>
      <c r="B210" s="142"/>
      <c r="C210" s="142"/>
      <c r="D210" s="237" t="s">
        <v>132</v>
      </c>
      <c r="E210" s="242" t="s">
        <v>179</v>
      </c>
      <c r="F210" s="1" t="s">
        <v>33</v>
      </c>
      <c r="G210" s="2" t="s">
        <v>532</v>
      </c>
      <c r="H210" s="2">
        <v>4</v>
      </c>
      <c r="I210" s="3" t="s">
        <v>737</v>
      </c>
      <c r="J210" s="173">
        <v>4</v>
      </c>
      <c r="K210" s="147" t="s">
        <v>180</v>
      </c>
      <c r="L210" s="176" t="s">
        <v>295</v>
      </c>
      <c r="M210" s="232" t="s">
        <v>406</v>
      </c>
      <c r="N210" s="234" t="s">
        <v>407</v>
      </c>
      <c r="O210" s="160">
        <v>5000</v>
      </c>
      <c r="P210" s="162">
        <v>95000</v>
      </c>
      <c r="Q210" s="162">
        <v>0</v>
      </c>
      <c r="R210" s="162">
        <v>0</v>
      </c>
      <c r="S210" s="162">
        <v>300000</v>
      </c>
      <c r="T210" s="150">
        <f t="shared" ref="T210" si="24">SUM(O210:S213)</f>
        <v>400000</v>
      </c>
    </row>
    <row r="211" spans="1:20" x14ac:dyDescent="0.3">
      <c r="A211" s="142"/>
      <c r="B211" s="142"/>
      <c r="C211" s="142"/>
      <c r="D211" s="238"/>
      <c r="E211" s="242"/>
      <c r="F211" s="4" t="s">
        <v>35</v>
      </c>
      <c r="G211" s="4" t="s">
        <v>515</v>
      </c>
      <c r="H211" s="4">
        <v>4</v>
      </c>
      <c r="I211" s="5" t="s">
        <v>738</v>
      </c>
      <c r="J211" s="173"/>
      <c r="K211" s="148"/>
      <c r="L211" s="197"/>
      <c r="M211" s="283"/>
      <c r="N211" s="275"/>
      <c r="O211" s="161"/>
      <c r="P211" s="163"/>
      <c r="Q211" s="163"/>
      <c r="R211" s="163"/>
      <c r="S211" s="163"/>
      <c r="T211" s="151"/>
    </row>
    <row r="212" spans="1:20" x14ac:dyDescent="0.3">
      <c r="A212" s="142"/>
      <c r="B212" s="142"/>
      <c r="C212" s="142"/>
      <c r="D212" s="238"/>
      <c r="E212" s="242"/>
      <c r="F212" s="4" t="s">
        <v>35</v>
      </c>
      <c r="G212" s="4" t="s">
        <v>528</v>
      </c>
      <c r="H212" s="4">
        <v>4</v>
      </c>
      <c r="I212" s="5" t="s">
        <v>739</v>
      </c>
      <c r="J212" s="173"/>
      <c r="K212" s="148"/>
      <c r="L212" s="197"/>
      <c r="M212" s="283"/>
      <c r="N212" s="275"/>
      <c r="O212" s="161"/>
      <c r="P212" s="163"/>
      <c r="Q212" s="163"/>
      <c r="R212" s="163"/>
      <c r="S212" s="163"/>
      <c r="T212" s="151"/>
    </row>
    <row r="213" spans="1:20" x14ac:dyDescent="0.3">
      <c r="A213" s="142"/>
      <c r="B213" s="142"/>
      <c r="C213" s="142"/>
      <c r="D213" s="239"/>
      <c r="E213" s="242"/>
      <c r="F213" s="4" t="s">
        <v>35</v>
      </c>
      <c r="G213" s="4" t="s">
        <v>529</v>
      </c>
      <c r="H213" s="4">
        <v>4</v>
      </c>
      <c r="I213" s="5" t="s">
        <v>740</v>
      </c>
      <c r="J213" s="173"/>
      <c r="K213" s="175"/>
      <c r="L213" s="197"/>
      <c r="M213" s="284"/>
      <c r="N213" s="276"/>
      <c r="O213" s="285"/>
      <c r="P213" s="282"/>
      <c r="Q213" s="282"/>
      <c r="R213" s="282"/>
      <c r="S213" s="282"/>
      <c r="T213" s="269"/>
    </row>
    <row r="214" spans="1:20" x14ac:dyDescent="0.3">
      <c r="A214" s="142"/>
      <c r="B214" s="142"/>
      <c r="C214" s="142"/>
      <c r="D214" s="237" t="s">
        <v>133</v>
      </c>
      <c r="E214" s="242" t="s">
        <v>215</v>
      </c>
      <c r="F214" s="1" t="s">
        <v>33</v>
      </c>
      <c r="G214" s="2" t="s">
        <v>510</v>
      </c>
      <c r="H214" s="2">
        <v>4</v>
      </c>
      <c r="I214" s="3" t="s">
        <v>589</v>
      </c>
      <c r="J214" s="173">
        <v>3</v>
      </c>
      <c r="K214" s="147" t="s">
        <v>216</v>
      </c>
      <c r="L214" s="176" t="s">
        <v>295</v>
      </c>
      <c r="M214" s="232" t="s">
        <v>406</v>
      </c>
      <c r="N214" s="234" t="s">
        <v>407</v>
      </c>
      <c r="O214" s="160">
        <v>0</v>
      </c>
      <c r="P214" s="162">
        <v>0</v>
      </c>
      <c r="Q214" s="162">
        <v>0</v>
      </c>
      <c r="R214" s="162">
        <v>0</v>
      </c>
      <c r="S214" s="162">
        <v>300000</v>
      </c>
      <c r="T214" s="150">
        <f t="shared" ref="T214" si="25">SUM(O214:S216)</f>
        <v>300000</v>
      </c>
    </row>
    <row r="215" spans="1:20" x14ac:dyDescent="0.3">
      <c r="A215" s="142"/>
      <c r="B215" s="142"/>
      <c r="C215" s="142"/>
      <c r="D215" s="238"/>
      <c r="E215" s="242"/>
      <c r="F215" s="4" t="s">
        <v>35</v>
      </c>
      <c r="G215" s="9" t="s">
        <v>511</v>
      </c>
      <c r="H215" s="9">
        <v>4</v>
      </c>
      <c r="I215" s="10" t="s">
        <v>741</v>
      </c>
      <c r="J215" s="173"/>
      <c r="K215" s="148"/>
      <c r="L215" s="197"/>
      <c r="M215" s="283"/>
      <c r="N215" s="275"/>
      <c r="O215" s="161"/>
      <c r="P215" s="163"/>
      <c r="Q215" s="163"/>
      <c r="R215" s="163"/>
      <c r="S215" s="163"/>
      <c r="T215" s="151"/>
    </row>
    <row r="216" spans="1:20" x14ac:dyDescent="0.3">
      <c r="A216" s="142"/>
      <c r="B216" s="142"/>
      <c r="C216" s="142"/>
      <c r="D216" s="239"/>
      <c r="E216" s="242"/>
      <c r="F216" s="4" t="s">
        <v>35</v>
      </c>
      <c r="G216" s="4" t="s">
        <v>524</v>
      </c>
      <c r="H216" s="4">
        <v>4</v>
      </c>
      <c r="I216" s="5" t="s">
        <v>611</v>
      </c>
      <c r="J216" s="173"/>
      <c r="K216" s="175"/>
      <c r="L216" s="197"/>
      <c r="M216" s="284"/>
      <c r="N216" s="276"/>
      <c r="O216" s="285"/>
      <c r="P216" s="282"/>
      <c r="Q216" s="282"/>
      <c r="R216" s="282"/>
      <c r="S216" s="282"/>
      <c r="T216" s="269"/>
    </row>
    <row r="217" spans="1:20" x14ac:dyDescent="0.3">
      <c r="A217" s="142"/>
      <c r="B217" s="142"/>
      <c r="C217" s="142"/>
      <c r="D217" s="237" t="s">
        <v>134</v>
      </c>
      <c r="E217" s="242" t="s">
        <v>225</v>
      </c>
      <c r="F217" s="1" t="s">
        <v>49</v>
      </c>
      <c r="G217" s="2" t="s">
        <v>511</v>
      </c>
      <c r="H217" s="2">
        <v>4</v>
      </c>
      <c r="I217" s="3" t="s">
        <v>742</v>
      </c>
      <c r="J217" s="173">
        <v>3</v>
      </c>
      <c r="K217" s="147" t="s">
        <v>216</v>
      </c>
      <c r="L217" s="176" t="s">
        <v>295</v>
      </c>
      <c r="M217" s="232" t="s">
        <v>406</v>
      </c>
      <c r="N217" s="234" t="s">
        <v>407</v>
      </c>
      <c r="O217" s="160">
        <v>5000</v>
      </c>
      <c r="P217" s="162">
        <v>50000</v>
      </c>
      <c r="Q217" s="162">
        <v>15000</v>
      </c>
      <c r="R217" s="162">
        <v>0</v>
      </c>
      <c r="S217" s="162">
        <v>230000</v>
      </c>
      <c r="T217" s="150">
        <f t="shared" ref="T217" si="26">SUM(O217:S219)</f>
        <v>300000</v>
      </c>
    </row>
    <row r="218" spans="1:20" x14ac:dyDescent="0.3">
      <c r="A218" s="142"/>
      <c r="B218" s="142"/>
      <c r="C218" s="142"/>
      <c r="D218" s="238"/>
      <c r="E218" s="242"/>
      <c r="F218" s="4" t="s">
        <v>50</v>
      </c>
      <c r="G218" s="4" t="s">
        <v>533</v>
      </c>
      <c r="H218" s="4">
        <v>4</v>
      </c>
      <c r="I218" s="5" t="s">
        <v>743</v>
      </c>
      <c r="J218" s="173"/>
      <c r="K218" s="148"/>
      <c r="L218" s="197"/>
      <c r="M218" s="283"/>
      <c r="N218" s="275"/>
      <c r="O218" s="161"/>
      <c r="P218" s="163"/>
      <c r="Q218" s="163"/>
      <c r="R218" s="163"/>
      <c r="S218" s="163"/>
      <c r="T218" s="151"/>
    </row>
    <row r="219" spans="1:20" x14ac:dyDescent="0.3">
      <c r="A219" s="142"/>
      <c r="B219" s="142"/>
      <c r="C219" s="142"/>
      <c r="D219" s="239"/>
      <c r="E219" s="242"/>
      <c r="F219" s="4" t="s">
        <v>50</v>
      </c>
      <c r="G219" s="4" t="s">
        <v>472</v>
      </c>
      <c r="H219" s="4">
        <v>4</v>
      </c>
      <c r="I219" s="5" t="s">
        <v>744</v>
      </c>
      <c r="J219" s="173"/>
      <c r="K219" s="175"/>
      <c r="L219" s="197"/>
      <c r="M219" s="284"/>
      <c r="N219" s="276"/>
      <c r="O219" s="285"/>
      <c r="P219" s="282"/>
      <c r="Q219" s="282"/>
      <c r="R219" s="282"/>
      <c r="S219" s="282"/>
      <c r="T219" s="269"/>
    </row>
    <row r="220" spans="1:20" x14ac:dyDescent="0.3">
      <c r="A220" s="142"/>
      <c r="B220" s="142"/>
      <c r="C220" s="142"/>
      <c r="D220" s="237" t="s">
        <v>135</v>
      </c>
      <c r="E220" s="242" t="s">
        <v>392</v>
      </c>
      <c r="F220" s="1" t="s">
        <v>49</v>
      </c>
      <c r="G220" s="2" t="s">
        <v>522</v>
      </c>
      <c r="H220" s="2">
        <v>4</v>
      </c>
      <c r="I220" s="3" t="s">
        <v>714</v>
      </c>
      <c r="J220" s="173">
        <v>2</v>
      </c>
      <c r="K220" s="147" t="s">
        <v>216</v>
      </c>
      <c r="L220" s="176" t="s">
        <v>295</v>
      </c>
      <c r="M220" s="232" t="s">
        <v>406</v>
      </c>
      <c r="N220" s="234" t="s">
        <v>407</v>
      </c>
      <c r="O220" s="210">
        <v>20000</v>
      </c>
      <c r="P220" s="140">
        <v>60000</v>
      </c>
      <c r="Q220" s="140">
        <v>0</v>
      </c>
      <c r="R220" s="140">
        <v>0</v>
      </c>
      <c r="S220" s="140">
        <v>120000</v>
      </c>
      <c r="T220" s="150">
        <f>SUM(O220:S221)</f>
        <v>200000</v>
      </c>
    </row>
    <row r="221" spans="1:20" x14ac:dyDescent="0.3">
      <c r="A221" s="142"/>
      <c r="B221" s="142"/>
      <c r="C221" s="142"/>
      <c r="D221" s="238"/>
      <c r="E221" s="242"/>
      <c r="F221" s="4" t="s">
        <v>50</v>
      </c>
      <c r="G221" s="4" t="s">
        <v>501</v>
      </c>
      <c r="H221" s="4">
        <v>4</v>
      </c>
      <c r="I221" s="5" t="s">
        <v>745</v>
      </c>
      <c r="J221" s="173"/>
      <c r="K221" s="175"/>
      <c r="L221" s="176"/>
      <c r="M221" s="283"/>
      <c r="N221" s="275"/>
      <c r="O221" s="210"/>
      <c r="P221" s="140"/>
      <c r="Q221" s="140"/>
      <c r="R221" s="140"/>
      <c r="S221" s="140"/>
      <c r="T221" s="151"/>
    </row>
    <row r="222" spans="1:20" x14ac:dyDescent="0.3">
      <c r="A222" s="142"/>
      <c r="B222" s="142"/>
      <c r="C222" s="142"/>
      <c r="D222" s="237" t="s">
        <v>136</v>
      </c>
      <c r="E222" s="144" t="s">
        <v>227</v>
      </c>
      <c r="F222" s="1" t="s">
        <v>49</v>
      </c>
      <c r="G222" s="2" t="s">
        <v>501</v>
      </c>
      <c r="H222" s="2">
        <v>4</v>
      </c>
      <c r="I222" s="3" t="s">
        <v>746</v>
      </c>
      <c r="J222" s="173">
        <v>4</v>
      </c>
      <c r="K222" s="147" t="s">
        <v>216</v>
      </c>
      <c r="L222" s="197" t="s">
        <v>295</v>
      </c>
      <c r="M222" s="232" t="s">
        <v>406</v>
      </c>
      <c r="N222" s="234" t="s">
        <v>407</v>
      </c>
      <c r="O222" s="210">
        <v>0</v>
      </c>
      <c r="P222" s="140">
        <v>80000</v>
      </c>
      <c r="Q222" s="140">
        <v>0</v>
      </c>
      <c r="R222" s="140">
        <v>0</v>
      </c>
      <c r="S222" s="140">
        <v>320000</v>
      </c>
      <c r="T222" s="150">
        <f t="shared" ref="T222" si="27">SUM(O222:S225)</f>
        <v>400000</v>
      </c>
    </row>
    <row r="223" spans="1:20" x14ac:dyDescent="0.3">
      <c r="A223" s="142"/>
      <c r="B223" s="142"/>
      <c r="C223" s="142"/>
      <c r="D223" s="238"/>
      <c r="E223" s="145"/>
      <c r="F223" s="4" t="s">
        <v>50</v>
      </c>
      <c r="G223" s="4" t="s">
        <v>511</v>
      </c>
      <c r="H223" s="4">
        <v>4</v>
      </c>
      <c r="I223" s="5" t="s">
        <v>747</v>
      </c>
      <c r="J223" s="173"/>
      <c r="K223" s="148"/>
      <c r="L223" s="197"/>
      <c r="M223" s="283"/>
      <c r="N223" s="275"/>
      <c r="O223" s="210"/>
      <c r="P223" s="140"/>
      <c r="Q223" s="140"/>
      <c r="R223" s="140"/>
      <c r="S223" s="140"/>
      <c r="T223" s="151"/>
    </row>
    <row r="224" spans="1:20" x14ac:dyDescent="0.3">
      <c r="A224" s="142"/>
      <c r="B224" s="142"/>
      <c r="C224" s="142"/>
      <c r="D224" s="238"/>
      <c r="E224" s="145"/>
      <c r="F224" s="4" t="s">
        <v>50</v>
      </c>
      <c r="G224" s="4" t="s">
        <v>524</v>
      </c>
      <c r="H224" s="4">
        <v>4</v>
      </c>
      <c r="I224" s="5" t="s">
        <v>748</v>
      </c>
      <c r="J224" s="173"/>
      <c r="K224" s="148"/>
      <c r="L224" s="197"/>
      <c r="M224" s="283"/>
      <c r="N224" s="275"/>
      <c r="O224" s="210"/>
      <c r="P224" s="140"/>
      <c r="Q224" s="140"/>
      <c r="R224" s="140"/>
      <c r="S224" s="140"/>
      <c r="T224" s="151"/>
    </row>
    <row r="225" spans="1:20" x14ac:dyDescent="0.3">
      <c r="A225" s="142"/>
      <c r="B225" s="142"/>
      <c r="C225" s="142"/>
      <c r="D225" s="239"/>
      <c r="E225" s="146"/>
      <c r="F225" s="4" t="s">
        <v>50</v>
      </c>
      <c r="G225" s="4" t="s">
        <v>488</v>
      </c>
      <c r="H225" s="4">
        <v>4</v>
      </c>
      <c r="I225" s="5" t="s">
        <v>577</v>
      </c>
      <c r="J225" s="173"/>
      <c r="K225" s="175"/>
      <c r="L225" s="197"/>
      <c r="M225" s="284"/>
      <c r="N225" s="276"/>
      <c r="O225" s="210"/>
      <c r="P225" s="140"/>
      <c r="Q225" s="140"/>
      <c r="R225" s="140"/>
      <c r="S225" s="140"/>
      <c r="T225" s="269"/>
    </row>
    <row r="226" spans="1:20" x14ac:dyDescent="0.3">
      <c r="A226" s="142"/>
      <c r="B226" s="142"/>
      <c r="C226" s="142"/>
      <c r="D226" s="237" t="s">
        <v>137</v>
      </c>
      <c r="E226" s="144" t="s">
        <v>228</v>
      </c>
      <c r="F226" s="1" t="s">
        <v>49</v>
      </c>
      <c r="G226" s="2" t="s">
        <v>515</v>
      </c>
      <c r="H226" s="2">
        <v>4</v>
      </c>
      <c r="I226" s="3" t="s">
        <v>749</v>
      </c>
      <c r="J226" s="173">
        <v>2</v>
      </c>
      <c r="K226" s="147" t="s">
        <v>180</v>
      </c>
      <c r="L226" s="176" t="s">
        <v>295</v>
      </c>
      <c r="M226" s="232" t="s">
        <v>406</v>
      </c>
      <c r="N226" s="234" t="s">
        <v>407</v>
      </c>
      <c r="O226" s="210">
        <v>0</v>
      </c>
      <c r="P226" s="140">
        <v>50000</v>
      </c>
      <c r="Q226" s="140">
        <v>0</v>
      </c>
      <c r="R226" s="140">
        <v>0</v>
      </c>
      <c r="S226" s="140">
        <v>150000</v>
      </c>
      <c r="T226" s="150">
        <f>SUM(O226:S227)</f>
        <v>200000</v>
      </c>
    </row>
    <row r="227" spans="1:20" x14ac:dyDescent="0.3">
      <c r="A227" s="142"/>
      <c r="B227" s="142"/>
      <c r="C227" s="142"/>
      <c r="D227" s="238"/>
      <c r="E227" s="145"/>
      <c r="F227" s="4" t="s">
        <v>50</v>
      </c>
      <c r="G227" s="4" t="s">
        <v>532</v>
      </c>
      <c r="H227" s="4">
        <v>4</v>
      </c>
      <c r="I227" s="5" t="s">
        <v>748</v>
      </c>
      <c r="J227" s="173"/>
      <c r="K227" s="175"/>
      <c r="L227" s="176"/>
      <c r="M227" s="283"/>
      <c r="N227" s="275"/>
      <c r="O227" s="210"/>
      <c r="P227" s="140"/>
      <c r="Q227" s="140"/>
      <c r="R227" s="140"/>
      <c r="S227" s="140"/>
      <c r="T227" s="151"/>
    </row>
    <row r="228" spans="1:20" x14ac:dyDescent="0.3">
      <c r="A228" s="142"/>
      <c r="B228" s="142"/>
      <c r="C228" s="142"/>
      <c r="D228" s="237" t="s">
        <v>214</v>
      </c>
      <c r="E228" s="144" t="s">
        <v>229</v>
      </c>
      <c r="F228" s="1" t="s">
        <v>49</v>
      </c>
      <c r="G228" s="2" t="s">
        <v>486</v>
      </c>
      <c r="H228" s="2">
        <v>4</v>
      </c>
      <c r="I228" s="3" t="s">
        <v>750</v>
      </c>
      <c r="J228" s="173">
        <v>2</v>
      </c>
      <c r="K228" s="147" t="s">
        <v>180</v>
      </c>
      <c r="L228" s="176" t="s">
        <v>295</v>
      </c>
      <c r="M228" s="232" t="s">
        <v>408</v>
      </c>
      <c r="N228" s="234" t="s">
        <v>409</v>
      </c>
      <c r="O228" s="210">
        <v>0</v>
      </c>
      <c r="P228" s="140">
        <v>0</v>
      </c>
      <c r="Q228" s="140">
        <v>10000</v>
      </c>
      <c r="R228" s="140">
        <v>26000</v>
      </c>
      <c r="S228" s="140">
        <v>0</v>
      </c>
      <c r="T228" s="150">
        <f>SUM(O228:S229)</f>
        <v>36000</v>
      </c>
    </row>
    <row r="229" spans="1:20" x14ac:dyDescent="0.3">
      <c r="A229" s="142"/>
      <c r="B229" s="142"/>
      <c r="C229" s="142"/>
      <c r="D229" s="238"/>
      <c r="E229" s="145"/>
      <c r="F229" s="4" t="s">
        <v>50</v>
      </c>
      <c r="G229" s="4" t="s">
        <v>499</v>
      </c>
      <c r="H229" s="4">
        <v>4</v>
      </c>
      <c r="I229" s="5" t="s">
        <v>751</v>
      </c>
      <c r="J229" s="173"/>
      <c r="K229" s="175"/>
      <c r="L229" s="176"/>
      <c r="M229" s="283"/>
      <c r="N229" s="275"/>
      <c r="O229" s="210"/>
      <c r="P229" s="140"/>
      <c r="Q229" s="140"/>
      <c r="R229" s="140"/>
      <c r="S229" s="140"/>
      <c r="T229" s="151"/>
    </row>
    <row r="230" spans="1:20" x14ac:dyDescent="0.3">
      <c r="A230" s="142"/>
      <c r="B230" s="142"/>
      <c r="C230" s="142"/>
      <c r="D230" s="53" t="s">
        <v>138</v>
      </c>
      <c r="E230" s="87" t="s">
        <v>231</v>
      </c>
      <c r="F230" s="1" t="s">
        <v>49</v>
      </c>
      <c r="G230" s="2" t="s">
        <v>534</v>
      </c>
      <c r="H230" s="2">
        <v>4</v>
      </c>
      <c r="I230" s="3" t="s">
        <v>752</v>
      </c>
      <c r="J230" s="30">
        <v>1</v>
      </c>
      <c r="K230" s="117" t="s">
        <v>180</v>
      </c>
      <c r="L230" s="115" t="s">
        <v>295</v>
      </c>
      <c r="M230" s="134" t="s">
        <v>408</v>
      </c>
      <c r="N230" s="135" t="s">
        <v>409</v>
      </c>
      <c r="O230" s="112">
        <v>0</v>
      </c>
      <c r="P230" s="91">
        <v>30000</v>
      </c>
      <c r="Q230" s="91">
        <v>30000</v>
      </c>
      <c r="R230" s="91">
        <v>40000</v>
      </c>
      <c r="S230" s="91">
        <v>0</v>
      </c>
      <c r="T230" s="113">
        <f>SUM(O230:S230)</f>
        <v>100000</v>
      </c>
    </row>
    <row r="231" spans="1:20" x14ac:dyDescent="0.3">
      <c r="A231" s="142"/>
      <c r="B231" s="142"/>
      <c r="C231" s="142"/>
      <c r="D231" s="53" t="s">
        <v>139</v>
      </c>
      <c r="E231" s="87" t="s">
        <v>235</v>
      </c>
      <c r="F231" s="1" t="s">
        <v>49</v>
      </c>
      <c r="G231" s="2" t="s">
        <v>508</v>
      </c>
      <c r="H231" s="2">
        <v>4</v>
      </c>
      <c r="I231" s="3" t="s">
        <v>666</v>
      </c>
      <c r="J231" s="30">
        <v>1</v>
      </c>
      <c r="K231" s="117" t="s">
        <v>180</v>
      </c>
      <c r="L231" s="115" t="s">
        <v>295</v>
      </c>
      <c r="M231" s="134" t="s">
        <v>408</v>
      </c>
      <c r="N231" s="135" t="s">
        <v>409</v>
      </c>
      <c r="O231" s="118">
        <v>5000</v>
      </c>
      <c r="P231" s="96">
        <v>0</v>
      </c>
      <c r="Q231" s="96">
        <v>30000</v>
      </c>
      <c r="R231" s="96">
        <v>0</v>
      </c>
      <c r="S231" s="96">
        <v>65000</v>
      </c>
      <c r="T231" s="136">
        <f>SUM(O231:S231)</f>
        <v>100000</v>
      </c>
    </row>
    <row r="232" spans="1:20" x14ac:dyDescent="0.3">
      <c r="A232" s="142"/>
      <c r="B232" s="142"/>
      <c r="C232" s="142"/>
      <c r="D232" s="237" t="s">
        <v>140</v>
      </c>
      <c r="E232" s="144" t="s">
        <v>246</v>
      </c>
      <c r="F232" s="1" t="s">
        <v>49</v>
      </c>
      <c r="G232" s="2" t="s">
        <v>504</v>
      </c>
      <c r="H232" s="2">
        <v>4</v>
      </c>
      <c r="I232" s="3" t="s">
        <v>753</v>
      </c>
      <c r="J232" s="173">
        <v>3</v>
      </c>
      <c r="K232" s="147" t="s">
        <v>247</v>
      </c>
      <c r="L232" s="176" t="s">
        <v>295</v>
      </c>
      <c r="M232" s="232" t="s">
        <v>408</v>
      </c>
      <c r="N232" s="234" t="s">
        <v>409</v>
      </c>
      <c r="O232" s="210">
        <v>0</v>
      </c>
      <c r="P232" s="140">
        <v>90000</v>
      </c>
      <c r="Q232" s="140">
        <v>0</v>
      </c>
      <c r="R232" s="140">
        <v>0</v>
      </c>
      <c r="S232" s="140">
        <v>210000</v>
      </c>
      <c r="T232" s="150">
        <f t="shared" ref="T232" si="28">SUM(O232:S234)</f>
        <v>300000</v>
      </c>
    </row>
    <row r="233" spans="1:20" x14ac:dyDescent="0.3">
      <c r="A233" s="142"/>
      <c r="B233" s="142"/>
      <c r="C233" s="142"/>
      <c r="D233" s="238"/>
      <c r="E233" s="145"/>
      <c r="F233" s="4" t="s">
        <v>50</v>
      </c>
      <c r="G233" s="4" t="s">
        <v>486</v>
      </c>
      <c r="H233" s="4">
        <v>4</v>
      </c>
      <c r="I233" s="5" t="s">
        <v>754</v>
      </c>
      <c r="J233" s="173"/>
      <c r="K233" s="148"/>
      <c r="L233" s="176"/>
      <c r="M233" s="283"/>
      <c r="N233" s="275"/>
      <c r="O233" s="210"/>
      <c r="P233" s="140"/>
      <c r="Q233" s="140"/>
      <c r="R233" s="140"/>
      <c r="S233" s="140"/>
      <c r="T233" s="151"/>
    </row>
    <row r="234" spans="1:20" x14ac:dyDescent="0.3">
      <c r="A234" s="142"/>
      <c r="B234" s="142"/>
      <c r="C234" s="142"/>
      <c r="D234" s="239"/>
      <c r="E234" s="146"/>
      <c r="F234" s="4" t="s">
        <v>50</v>
      </c>
      <c r="G234" s="4" t="s">
        <v>484</v>
      </c>
      <c r="H234" s="4">
        <v>4</v>
      </c>
      <c r="I234" s="5" t="s">
        <v>755</v>
      </c>
      <c r="J234" s="173"/>
      <c r="K234" s="175"/>
      <c r="L234" s="176"/>
      <c r="M234" s="284"/>
      <c r="N234" s="276"/>
      <c r="O234" s="210"/>
      <c r="P234" s="140"/>
      <c r="Q234" s="140"/>
      <c r="R234" s="140"/>
      <c r="S234" s="140"/>
      <c r="T234" s="269"/>
    </row>
    <row r="235" spans="1:20" x14ac:dyDescent="0.3">
      <c r="A235" s="142"/>
      <c r="B235" s="142"/>
      <c r="C235" s="142"/>
      <c r="D235" s="237" t="s">
        <v>141</v>
      </c>
      <c r="E235" s="144" t="s">
        <v>248</v>
      </c>
      <c r="F235" s="1" t="s">
        <v>49</v>
      </c>
      <c r="G235" s="2" t="s">
        <v>511</v>
      </c>
      <c r="H235" s="2">
        <v>4</v>
      </c>
      <c r="I235" s="3" t="s">
        <v>756</v>
      </c>
      <c r="J235" s="173">
        <v>3</v>
      </c>
      <c r="K235" s="147" t="s">
        <v>247</v>
      </c>
      <c r="L235" s="176" t="s">
        <v>295</v>
      </c>
      <c r="M235" s="232" t="s">
        <v>408</v>
      </c>
      <c r="N235" s="234" t="s">
        <v>409</v>
      </c>
      <c r="O235" s="244">
        <v>0</v>
      </c>
      <c r="P235" s="198">
        <v>73000</v>
      </c>
      <c r="Q235" s="198">
        <v>73000</v>
      </c>
      <c r="R235" s="198">
        <v>66540</v>
      </c>
      <c r="S235" s="198">
        <v>32900</v>
      </c>
      <c r="T235" s="221">
        <f t="shared" ref="T235" si="29">SUM(O235:S237)</f>
        <v>245440</v>
      </c>
    </row>
    <row r="236" spans="1:20" x14ac:dyDescent="0.3">
      <c r="A236" s="142"/>
      <c r="B236" s="142"/>
      <c r="C236" s="142"/>
      <c r="D236" s="238"/>
      <c r="E236" s="145"/>
      <c r="F236" s="4" t="s">
        <v>50</v>
      </c>
      <c r="G236" s="4" t="s">
        <v>489</v>
      </c>
      <c r="H236" s="4">
        <v>4</v>
      </c>
      <c r="I236" s="5" t="s">
        <v>757</v>
      </c>
      <c r="J236" s="173"/>
      <c r="K236" s="148"/>
      <c r="L236" s="197"/>
      <c r="M236" s="283"/>
      <c r="N236" s="275"/>
      <c r="O236" s="244"/>
      <c r="P236" s="198"/>
      <c r="Q236" s="198"/>
      <c r="R236" s="198"/>
      <c r="S236" s="198"/>
      <c r="T236" s="246"/>
    </row>
    <row r="237" spans="1:20" x14ac:dyDescent="0.3">
      <c r="A237" s="142"/>
      <c r="B237" s="142"/>
      <c r="C237" s="142"/>
      <c r="D237" s="239"/>
      <c r="E237" s="146"/>
      <c r="F237" s="4" t="s">
        <v>50</v>
      </c>
      <c r="G237" s="4" t="s">
        <v>529</v>
      </c>
      <c r="H237" s="4">
        <v>4</v>
      </c>
      <c r="I237" s="5" t="s">
        <v>758</v>
      </c>
      <c r="J237" s="173"/>
      <c r="K237" s="175"/>
      <c r="L237" s="197"/>
      <c r="M237" s="284"/>
      <c r="N237" s="276"/>
      <c r="O237" s="244"/>
      <c r="P237" s="198"/>
      <c r="Q237" s="198"/>
      <c r="R237" s="198"/>
      <c r="S237" s="198"/>
      <c r="T237" s="222"/>
    </row>
    <row r="238" spans="1:20" x14ac:dyDescent="0.3">
      <c r="A238" s="142"/>
      <c r="B238" s="142"/>
      <c r="C238" s="142"/>
      <c r="D238" s="237" t="s">
        <v>142</v>
      </c>
      <c r="E238" s="144" t="s">
        <v>253</v>
      </c>
      <c r="F238" s="1" t="s">
        <v>49</v>
      </c>
      <c r="G238" s="2" t="s">
        <v>486</v>
      </c>
      <c r="H238" s="2">
        <v>4</v>
      </c>
      <c r="I238" s="3" t="s">
        <v>596</v>
      </c>
      <c r="J238" s="173">
        <v>4</v>
      </c>
      <c r="K238" s="147" t="s">
        <v>254</v>
      </c>
      <c r="L238" s="176" t="s">
        <v>295</v>
      </c>
      <c r="M238" s="232" t="s">
        <v>408</v>
      </c>
      <c r="N238" s="234" t="s">
        <v>409</v>
      </c>
      <c r="O238" s="194">
        <v>0</v>
      </c>
      <c r="P238" s="167">
        <v>80000</v>
      </c>
      <c r="Q238" s="167">
        <v>0</v>
      </c>
      <c r="R238" s="167">
        <v>0</v>
      </c>
      <c r="S238" s="167">
        <v>320000</v>
      </c>
      <c r="T238" s="202">
        <f t="shared" ref="T238" si="30">SUM(O238:S241)</f>
        <v>400000</v>
      </c>
    </row>
    <row r="239" spans="1:20" x14ac:dyDescent="0.3">
      <c r="A239" s="142"/>
      <c r="B239" s="142"/>
      <c r="C239" s="142"/>
      <c r="D239" s="238"/>
      <c r="E239" s="145"/>
      <c r="F239" s="4" t="s">
        <v>50</v>
      </c>
      <c r="G239" s="4" t="s">
        <v>505</v>
      </c>
      <c r="H239" s="4">
        <v>4</v>
      </c>
      <c r="I239" s="5" t="s">
        <v>759</v>
      </c>
      <c r="J239" s="173"/>
      <c r="K239" s="148"/>
      <c r="L239" s="176"/>
      <c r="M239" s="283"/>
      <c r="N239" s="275"/>
      <c r="O239" s="194"/>
      <c r="P239" s="167"/>
      <c r="Q239" s="167"/>
      <c r="R239" s="167"/>
      <c r="S239" s="167"/>
      <c r="T239" s="203"/>
    </row>
    <row r="240" spans="1:20" x14ac:dyDescent="0.3">
      <c r="A240" s="142"/>
      <c r="B240" s="142"/>
      <c r="C240" s="142"/>
      <c r="D240" s="238"/>
      <c r="E240" s="145"/>
      <c r="F240" s="4" t="s">
        <v>50</v>
      </c>
      <c r="G240" s="4" t="s">
        <v>491</v>
      </c>
      <c r="H240" s="4">
        <v>4</v>
      </c>
      <c r="I240" s="5" t="s">
        <v>760</v>
      </c>
      <c r="J240" s="173"/>
      <c r="K240" s="148"/>
      <c r="L240" s="197"/>
      <c r="M240" s="283"/>
      <c r="N240" s="275"/>
      <c r="O240" s="194"/>
      <c r="P240" s="167"/>
      <c r="Q240" s="167"/>
      <c r="R240" s="167"/>
      <c r="S240" s="167"/>
      <c r="T240" s="203"/>
    </row>
    <row r="241" spans="1:20" x14ac:dyDescent="0.3">
      <c r="A241" s="142"/>
      <c r="B241" s="142"/>
      <c r="C241" s="142"/>
      <c r="D241" s="238"/>
      <c r="E241" s="145"/>
      <c r="F241" s="24" t="s">
        <v>50</v>
      </c>
      <c r="G241" s="24" t="s">
        <v>489</v>
      </c>
      <c r="H241" s="24">
        <v>4</v>
      </c>
      <c r="I241" s="25" t="s">
        <v>761</v>
      </c>
      <c r="J241" s="294"/>
      <c r="K241" s="148"/>
      <c r="L241" s="288"/>
      <c r="M241" s="283"/>
      <c r="N241" s="275"/>
      <c r="O241" s="249"/>
      <c r="P241" s="247"/>
      <c r="Q241" s="247"/>
      <c r="R241" s="247"/>
      <c r="S241" s="247"/>
      <c r="T241" s="203"/>
    </row>
    <row r="242" spans="1:20" ht="17.25" thickBot="1" x14ac:dyDescent="0.35">
      <c r="A242" s="143"/>
      <c r="B242" s="143"/>
      <c r="C242" s="143"/>
      <c r="D242" s="73" t="s">
        <v>424</v>
      </c>
      <c r="E242" s="125" t="s">
        <v>425</v>
      </c>
      <c r="F242" s="32" t="s">
        <v>426</v>
      </c>
      <c r="G242" s="32" t="s">
        <v>488</v>
      </c>
      <c r="H242" s="32">
        <v>4</v>
      </c>
      <c r="I242" s="77" t="s">
        <v>574</v>
      </c>
      <c r="J242" s="61">
        <v>1</v>
      </c>
      <c r="K242" s="126" t="s">
        <v>180</v>
      </c>
      <c r="L242" s="74" t="s">
        <v>295</v>
      </c>
      <c r="M242" s="62" t="s">
        <v>408</v>
      </c>
      <c r="N242" s="63" t="s">
        <v>409</v>
      </c>
      <c r="O242" s="121">
        <v>0</v>
      </c>
      <c r="P242" s="120">
        <v>0</v>
      </c>
      <c r="Q242" s="120">
        <v>0</v>
      </c>
      <c r="R242" s="120">
        <v>0</v>
      </c>
      <c r="S242" s="120">
        <v>0</v>
      </c>
      <c r="T242" s="119">
        <v>0</v>
      </c>
    </row>
    <row r="243" spans="1:20" ht="16.5" customHeight="1" x14ac:dyDescent="0.3">
      <c r="A243" s="177" t="s">
        <v>143</v>
      </c>
      <c r="B243" s="177" t="s">
        <v>144</v>
      </c>
      <c r="C243" s="177">
        <v>323792</v>
      </c>
      <c r="D243" s="291" t="s">
        <v>145</v>
      </c>
      <c r="E243" s="293" t="s">
        <v>466</v>
      </c>
      <c r="F243" s="7" t="s">
        <v>34</v>
      </c>
      <c r="G243" s="8" t="s">
        <v>535</v>
      </c>
      <c r="H243" s="8">
        <v>4</v>
      </c>
      <c r="I243" s="8" t="s">
        <v>762</v>
      </c>
      <c r="J243" s="217">
        <v>3</v>
      </c>
      <c r="K243" s="217" t="s">
        <v>186</v>
      </c>
      <c r="L243" s="289" t="s">
        <v>295</v>
      </c>
      <c r="M243" s="218"/>
      <c r="N243" s="219"/>
      <c r="O243" s="220">
        <v>100000</v>
      </c>
      <c r="P243" s="325">
        <v>0</v>
      </c>
      <c r="Q243" s="325">
        <v>30000</v>
      </c>
      <c r="R243" s="325">
        <v>0</v>
      </c>
      <c r="S243" s="325">
        <v>165000</v>
      </c>
      <c r="T243" s="214">
        <f>SUM(O243:S245)</f>
        <v>295000</v>
      </c>
    </row>
    <row r="244" spans="1:20" x14ac:dyDescent="0.3">
      <c r="A244" s="178"/>
      <c r="B244" s="178"/>
      <c r="C244" s="178"/>
      <c r="D244" s="195"/>
      <c r="E244" s="166"/>
      <c r="F244" s="4" t="s">
        <v>36</v>
      </c>
      <c r="G244" s="4" t="s">
        <v>484</v>
      </c>
      <c r="H244" s="4">
        <v>4</v>
      </c>
      <c r="I244" s="4" t="s">
        <v>763</v>
      </c>
      <c r="J244" s="211"/>
      <c r="K244" s="211"/>
      <c r="L244" s="226"/>
      <c r="M244" s="212"/>
      <c r="N244" s="205"/>
      <c r="O244" s="201"/>
      <c r="P244" s="167"/>
      <c r="Q244" s="167"/>
      <c r="R244" s="167"/>
      <c r="S244" s="167"/>
      <c r="T244" s="215"/>
    </row>
    <row r="245" spans="1:20" x14ac:dyDescent="0.3">
      <c r="A245" s="178"/>
      <c r="B245" s="178"/>
      <c r="C245" s="178"/>
      <c r="D245" s="195"/>
      <c r="E245" s="166"/>
      <c r="F245" s="4" t="s">
        <v>36</v>
      </c>
      <c r="G245" s="4" t="s">
        <v>536</v>
      </c>
      <c r="H245" s="4">
        <v>4</v>
      </c>
      <c r="I245" s="4" t="s">
        <v>764</v>
      </c>
      <c r="J245" s="211"/>
      <c r="K245" s="211"/>
      <c r="L245" s="226"/>
      <c r="M245" s="212"/>
      <c r="N245" s="205"/>
      <c r="O245" s="201"/>
      <c r="P245" s="167"/>
      <c r="Q245" s="167"/>
      <c r="R245" s="167"/>
      <c r="S245" s="167"/>
      <c r="T245" s="215"/>
    </row>
    <row r="246" spans="1:20" x14ac:dyDescent="0.3">
      <c r="A246" s="178"/>
      <c r="B246" s="178"/>
      <c r="C246" s="178"/>
      <c r="D246" s="195" t="s">
        <v>146</v>
      </c>
      <c r="E246" s="166" t="s">
        <v>316</v>
      </c>
      <c r="F246" s="1" t="s">
        <v>33</v>
      </c>
      <c r="G246" s="2" t="s">
        <v>537</v>
      </c>
      <c r="H246" s="2">
        <v>4</v>
      </c>
      <c r="I246" s="2" t="s">
        <v>664</v>
      </c>
      <c r="J246" s="211">
        <v>3</v>
      </c>
      <c r="K246" s="211" t="s">
        <v>186</v>
      </c>
      <c r="L246" s="226" t="s">
        <v>295</v>
      </c>
      <c r="M246" s="212"/>
      <c r="N246" s="205"/>
      <c r="O246" s="213">
        <v>180000</v>
      </c>
      <c r="P246" s="140">
        <v>30000</v>
      </c>
      <c r="Q246" s="140">
        <v>0</v>
      </c>
      <c r="R246" s="140">
        <v>0</v>
      </c>
      <c r="S246" s="140">
        <v>90000</v>
      </c>
      <c r="T246" s="204">
        <f t="shared" ref="T246" si="31">SUM(O246:S248)</f>
        <v>300000</v>
      </c>
    </row>
    <row r="247" spans="1:20" x14ac:dyDescent="0.3">
      <c r="A247" s="178"/>
      <c r="B247" s="178"/>
      <c r="C247" s="178"/>
      <c r="D247" s="195"/>
      <c r="E247" s="166"/>
      <c r="F247" s="4" t="s">
        <v>35</v>
      </c>
      <c r="G247" s="4" t="s">
        <v>538</v>
      </c>
      <c r="H247" s="4">
        <v>4</v>
      </c>
      <c r="I247" s="4" t="s">
        <v>765</v>
      </c>
      <c r="J247" s="211"/>
      <c r="K247" s="211"/>
      <c r="L247" s="226"/>
      <c r="M247" s="212"/>
      <c r="N247" s="205"/>
      <c r="O247" s="213"/>
      <c r="P247" s="140"/>
      <c r="Q247" s="140"/>
      <c r="R247" s="140"/>
      <c r="S247" s="140"/>
      <c r="T247" s="204"/>
    </row>
    <row r="248" spans="1:20" x14ac:dyDescent="0.3">
      <c r="A248" s="178"/>
      <c r="B248" s="178"/>
      <c r="C248" s="178"/>
      <c r="D248" s="195"/>
      <c r="E248" s="166"/>
      <c r="F248" s="4" t="s">
        <v>35</v>
      </c>
      <c r="G248" s="4" t="s">
        <v>539</v>
      </c>
      <c r="H248" s="4">
        <v>4</v>
      </c>
      <c r="I248" s="4" t="s">
        <v>766</v>
      </c>
      <c r="J248" s="211"/>
      <c r="K248" s="211"/>
      <c r="L248" s="226"/>
      <c r="M248" s="212"/>
      <c r="N248" s="205"/>
      <c r="O248" s="213"/>
      <c r="P248" s="140"/>
      <c r="Q248" s="140"/>
      <c r="R248" s="140"/>
      <c r="S248" s="140"/>
      <c r="T248" s="204"/>
    </row>
    <row r="249" spans="1:20" x14ac:dyDescent="0.3">
      <c r="A249" s="178"/>
      <c r="B249" s="178"/>
      <c r="C249" s="178"/>
      <c r="D249" s="195" t="s">
        <v>147</v>
      </c>
      <c r="E249" s="166" t="s">
        <v>315</v>
      </c>
      <c r="F249" s="1" t="s">
        <v>33</v>
      </c>
      <c r="G249" s="2" t="s">
        <v>540</v>
      </c>
      <c r="H249" s="2">
        <v>4</v>
      </c>
      <c r="I249" s="2" t="s">
        <v>570</v>
      </c>
      <c r="J249" s="211">
        <v>4</v>
      </c>
      <c r="K249" s="211" t="s">
        <v>186</v>
      </c>
      <c r="L249" s="226" t="s">
        <v>295</v>
      </c>
      <c r="M249" s="212"/>
      <c r="N249" s="205"/>
      <c r="O249" s="213">
        <v>200000</v>
      </c>
      <c r="P249" s="140">
        <v>0</v>
      </c>
      <c r="Q249" s="140">
        <v>0</v>
      </c>
      <c r="R249" s="140">
        <v>0</v>
      </c>
      <c r="S249" s="140">
        <v>200000</v>
      </c>
      <c r="T249" s="204">
        <f t="shared" ref="T249" si="32">SUM(O249:S252)</f>
        <v>400000</v>
      </c>
    </row>
    <row r="250" spans="1:20" x14ac:dyDescent="0.3">
      <c r="A250" s="178"/>
      <c r="B250" s="178"/>
      <c r="C250" s="178"/>
      <c r="D250" s="195"/>
      <c r="E250" s="166"/>
      <c r="F250" s="4" t="s">
        <v>35</v>
      </c>
      <c r="G250" s="9" t="s">
        <v>537</v>
      </c>
      <c r="H250" s="9">
        <v>4</v>
      </c>
      <c r="I250" s="9" t="s">
        <v>718</v>
      </c>
      <c r="J250" s="211"/>
      <c r="K250" s="211"/>
      <c r="L250" s="227"/>
      <c r="M250" s="212"/>
      <c r="N250" s="205"/>
      <c r="O250" s="213"/>
      <c r="P250" s="140"/>
      <c r="Q250" s="140"/>
      <c r="R250" s="140"/>
      <c r="S250" s="140"/>
      <c r="T250" s="204"/>
    </row>
    <row r="251" spans="1:20" x14ac:dyDescent="0.3">
      <c r="A251" s="178"/>
      <c r="B251" s="178"/>
      <c r="C251" s="178"/>
      <c r="D251" s="195"/>
      <c r="E251" s="166"/>
      <c r="F251" s="4" t="s">
        <v>35</v>
      </c>
      <c r="G251" s="9" t="s">
        <v>536</v>
      </c>
      <c r="H251" s="9">
        <v>4</v>
      </c>
      <c r="I251" s="9" t="s">
        <v>754</v>
      </c>
      <c r="J251" s="211"/>
      <c r="K251" s="211"/>
      <c r="L251" s="227"/>
      <c r="M251" s="212"/>
      <c r="N251" s="205"/>
      <c r="O251" s="213"/>
      <c r="P251" s="140"/>
      <c r="Q251" s="140"/>
      <c r="R251" s="140"/>
      <c r="S251" s="140"/>
      <c r="T251" s="204"/>
    </row>
    <row r="252" spans="1:20" x14ac:dyDescent="0.3">
      <c r="A252" s="178"/>
      <c r="B252" s="178"/>
      <c r="C252" s="178"/>
      <c r="D252" s="195"/>
      <c r="E252" s="166"/>
      <c r="F252" s="4" t="s">
        <v>35</v>
      </c>
      <c r="G252" s="4" t="s">
        <v>541</v>
      </c>
      <c r="H252" s="4">
        <v>4</v>
      </c>
      <c r="I252" s="4" t="s">
        <v>767</v>
      </c>
      <c r="J252" s="211"/>
      <c r="K252" s="211"/>
      <c r="L252" s="227"/>
      <c r="M252" s="212"/>
      <c r="N252" s="205"/>
      <c r="O252" s="213"/>
      <c r="P252" s="140"/>
      <c r="Q252" s="140"/>
      <c r="R252" s="140"/>
      <c r="S252" s="140"/>
      <c r="T252" s="204"/>
    </row>
    <row r="253" spans="1:20" x14ac:dyDescent="0.3">
      <c r="A253" s="178"/>
      <c r="B253" s="178"/>
      <c r="C253" s="178"/>
      <c r="D253" s="195" t="s">
        <v>148</v>
      </c>
      <c r="E253" s="166" t="s">
        <v>461</v>
      </c>
      <c r="F253" s="1" t="s">
        <v>49</v>
      </c>
      <c r="G253" s="2" t="s">
        <v>542</v>
      </c>
      <c r="H253" s="2">
        <v>4</v>
      </c>
      <c r="I253" s="2" t="s">
        <v>768</v>
      </c>
      <c r="J253" s="211">
        <v>3</v>
      </c>
      <c r="K253" s="211" t="s">
        <v>195</v>
      </c>
      <c r="L253" s="226" t="s">
        <v>295</v>
      </c>
      <c r="M253" s="212"/>
      <c r="N253" s="205"/>
      <c r="O253" s="350">
        <v>250000</v>
      </c>
      <c r="P253" s="351">
        <v>0</v>
      </c>
      <c r="Q253" s="351">
        <v>50000</v>
      </c>
      <c r="R253" s="351">
        <v>0</v>
      </c>
      <c r="S253" s="351">
        <v>0</v>
      </c>
      <c r="T253" s="352">
        <f t="shared" ref="T253" si="33">SUM(O253:S255)</f>
        <v>300000</v>
      </c>
    </row>
    <row r="254" spans="1:20" x14ac:dyDescent="0.3">
      <c r="A254" s="178"/>
      <c r="B254" s="178"/>
      <c r="C254" s="178"/>
      <c r="D254" s="195"/>
      <c r="E254" s="166"/>
      <c r="F254" s="4" t="s">
        <v>50</v>
      </c>
      <c r="G254" s="4" t="s">
        <v>543</v>
      </c>
      <c r="H254" s="4">
        <v>4</v>
      </c>
      <c r="I254" s="4" t="s">
        <v>705</v>
      </c>
      <c r="J254" s="211"/>
      <c r="K254" s="211"/>
      <c r="L254" s="227"/>
      <c r="M254" s="212"/>
      <c r="N254" s="205"/>
      <c r="O254" s="350"/>
      <c r="P254" s="351"/>
      <c r="Q254" s="351"/>
      <c r="R254" s="351"/>
      <c r="S254" s="351"/>
      <c r="T254" s="352"/>
    </row>
    <row r="255" spans="1:20" x14ac:dyDescent="0.3">
      <c r="A255" s="178"/>
      <c r="B255" s="178"/>
      <c r="C255" s="178"/>
      <c r="D255" s="195"/>
      <c r="E255" s="166"/>
      <c r="F255" s="4" t="s">
        <v>50</v>
      </c>
      <c r="G255" s="4" t="s">
        <v>498</v>
      </c>
      <c r="H255" s="4">
        <v>4</v>
      </c>
      <c r="I255" s="4" t="s">
        <v>769</v>
      </c>
      <c r="J255" s="211"/>
      <c r="K255" s="211"/>
      <c r="L255" s="227"/>
      <c r="M255" s="212"/>
      <c r="N255" s="205"/>
      <c r="O255" s="350"/>
      <c r="P255" s="351"/>
      <c r="Q255" s="351"/>
      <c r="R255" s="351"/>
      <c r="S255" s="351"/>
      <c r="T255" s="352"/>
    </row>
    <row r="256" spans="1:20" x14ac:dyDescent="0.3">
      <c r="A256" s="178"/>
      <c r="B256" s="178"/>
      <c r="C256" s="178"/>
      <c r="D256" s="195" t="s">
        <v>149</v>
      </c>
      <c r="E256" s="166" t="s">
        <v>318</v>
      </c>
      <c r="F256" s="1" t="s">
        <v>49</v>
      </c>
      <c r="G256" s="2" t="s">
        <v>544</v>
      </c>
      <c r="H256" s="2">
        <v>4</v>
      </c>
      <c r="I256" s="2" t="s">
        <v>770</v>
      </c>
      <c r="J256" s="211">
        <v>6</v>
      </c>
      <c r="K256" s="211" t="s">
        <v>186</v>
      </c>
      <c r="L256" s="226" t="s">
        <v>295</v>
      </c>
      <c r="M256" s="212"/>
      <c r="N256" s="205"/>
      <c r="O256" s="213">
        <v>150000</v>
      </c>
      <c r="P256" s="140">
        <v>0</v>
      </c>
      <c r="Q256" s="140">
        <v>0</v>
      </c>
      <c r="R256" s="140">
        <v>0</v>
      </c>
      <c r="S256" s="140">
        <v>450000</v>
      </c>
      <c r="T256" s="204">
        <f t="shared" ref="T256" si="34">SUM(O256:S261)</f>
        <v>600000</v>
      </c>
    </row>
    <row r="257" spans="1:20" x14ac:dyDescent="0.3">
      <c r="A257" s="178"/>
      <c r="B257" s="178"/>
      <c r="C257" s="178"/>
      <c r="D257" s="195"/>
      <c r="E257" s="166"/>
      <c r="F257" s="4" t="s">
        <v>50</v>
      </c>
      <c r="G257" s="4" t="s">
        <v>509</v>
      </c>
      <c r="H257" s="4">
        <v>4</v>
      </c>
      <c r="I257" s="4" t="s">
        <v>771</v>
      </c>
      <c r="J257" s="211"/>
      <c r="K257" s="211"/>
      <c r="L257" s="226"/>
      <c r="M257" s="212"/>
      <c r="N257" s="205"/>
      <c r="O257" s="213"/>
      <c r="P257" s="140"/>
      <c r="Q257" s="140"/>
      <c r="R257" s="140"/>
      <c r="S257" s="140"/>
      <c r="T257" s="204"/>
    </row>
    <row r="258" spans="1:20" x14ac:dyDescent="0.3">
      <c r="A258" s="178"/>
      <c r="B258" s="178"/>
      <c r="C258" s="178"/>
      <c r="D258" s="195"/>
      <c r="E258" s="166"/>
      <c r="F258" s="4" t="s">
        <v>50</v>
      </c>
      <c r="G258" s="4" t="s">
        <v>545</v>
      </c>
      <c r="H258" s="4">
        <v>4</v>
      </c>
      <c r="I258" s="4" t="s">
        <v>772</v>
      </c>
      <c r="J258" s="211"/>
      <c r="K258" s="211"/>
      <c r="L258" s="226"/>
      <c r="M258" s="212"/>
      <c r="N258" s="205"/>
      <c r="O258" s="213"/>
      <c r="P258" s="140"/>
      <c r="Q258" s="140"/>
      <c r="R258" s="140"/>
      <c r="S258" s="140"/>
      <c r="T258" s="204"/>
    </row>
    <row r="259" spans="1:20" x14ac:dyDescent="0.3">
      <c r="A259" s="178"/>
      <c r="B259" s="178"/>
      <c r="C259" s="178"/>
      <c r="D259" s="195"/>
      <c r="E259" s="166"/>
      <c r="F259" s="4" t="s">
        <v>50</v>
      </c>
      <c r="G259" s="4" t="s">
        <v>546</v>
      </c>
      <c r="H259" s="4">
        <v>4</v>
      </c>
      <c r="I259" s="4" t="s">
        <v>773</v>
      </c>
      <c r="J259" s="211"/>
      <c r="K259" s="211"/>
      <c r="L259" s="226"/>
      <c r="M259" s="212"/>
      <c r="N259" s="205"/>
      <c r="O259" s="213"/>
      <c r="P259" s="140"/>
      <c r="Q259" s="140"/>
      <c r="R259" s="140"/>
      <c r="S259" s="140"/>
      <c r="T259" s="204"/>
    </row>
    <row r="260" spans="1:20" x14ac:dyDescent="0.3">
      <c r="A260" s="178"/>
      <c r="B260" s="178"/>
      <c r="C260" s="178"/>
      <c r="D260" s="195"/>
      <c r="E260" s="166"/>
      <c r="F260" s="4" t="s">
        <v>50</v>
      </c>
      <c r="G260" s="4" t="s">
        <v>547</v>
      </c>
      <c r="H260" s="4">
        <v>4</v>
      </c>
      <c r="I260" s="4" t="s">
        <v>774</v>
      </c>
      <c r="J260" s="211"/>
      <c r="K260" s="211"/>
      <c r="L260" s="226"/>
      <c r="M260" s="212"/>
      <c r="N260" s="205"/>
      <c r="O260" s="213"/>
      <c r="P260" s="140"/>
      <c r="Q260" s="140"/>
      <c r="R260" s="140"/>
      <c r="S260" s="140"/>
      <c r="T260" s="204"/>
    </row>
    <row r="261" spans="1:20" x14ac:dyDescent="0.3">
      <c r="A261" s="178"/>
      <c r="B261" s="178"/>
      <c r="C261" s="178"/>
      <c r="D261" s="195"/>
      <c r="E261" s="166"/>
      <c r="F261" s="4" t="s">
        <v>50</v>
      </c>
      <c r="G261" s="4" t="s">
        <v>545</v>
      </c>
      <c r="H261" s="4">
        <v>4</v>
      </c>
      <c r="I261" s="4" t="s">
        <v>683</v>
      </c>
      <c r="J261" s="211"/>
      <c r="K261" s="211"/>
      <c r="L261" s="226"/>
      <c r="M261" s="212"/>
      <c r="N261" s="205"/>
      <c r="O261" s="213"/>
      <c r="P261" s="140"/>
      <c r="Q261" s="140"/>
      <c r="R261" s="140"/>
      <c r="S261" s="140"/>
      <c r="T261" s="204"/>
    </row>
    <row r="262" spans="1:20" x14ac:dyDescent="0.3">
      <c r="A262" s="178"/>
      <c r="B262" s="178"/>
      <c r="C262" s="178"/>
      <c r="D262" s="195" t="s">
        <v>390</v>
      </c>
      <c r="E262" s="166" t="s">
        <v>391</v>
      </c>
      <c r="F262" s="2" t="s">
        <v>49</v>
      </c>
      <c r="G262" s="2" t="s">
        <v>548</v>
      </c>
      <c r="H262" s="2">
        <v>4</v>
      </c>
      <c r="I262" s="2" t="s">
        <v>775</v>
      </c>
      <c r="J262" s="211">
        <v>3</v>
      </c>
      <c r="K262" s="211" t="s">
        <v>186</v>
      </c>
      <c r="L262" s="226" t="s">
        <v>295</v>
      </c>
      <c r="M262" s="212"/>
      <c r="N262" s="205"/>
      <c r="O262" s="213">
        <v>30000</v>
      </c>
      <c r="P262" s="140">
        <v>10000</v>
      </c>
      <c r="Q262" s="140">
        <v>0</v>
      </c>
      <c r="R262" s="140">
        <v>0</v>
      </c>
      <c r="S262" s="140">
        <v>260000</v>
      </c>
      <c r="T262" s="204">
        <f>SUM(O262:S264)</f>
        <v>300000</v>
      </c>
    </row>
    <row r="263" spans="1:20" x14ac:dyDescent="0.3">
      <c r="A263" s="178"/>
      <c r="B263" s="178"/>
      <c r="C263" s="178"/>
      <c r="D263" s="195"/>
      <c r="E263" s="166"/>
      <c r="F263" s="4" t="s">
        <v>50</v>
      </c>
      <c r="G263" s="4" t="s">
        <v>509</v>
      </c>
      <c r="H263" s="4">
        <v>4</v>
      </c>
      <c r="I263" s="4" t="s">
        <v>776</v>
      </c>
      <c r="J263" s="211"/>
      <c r="K263" s="211"/>
      <c r="L263" s="226"/>
      <c r="M263" s="212"/>
      <c r="N263" s="205"/>
      <c r="O263" s="213"/>
      <c r="P263" s="140"/>
      <c r="Q263" s="140"/>
      <c r="R263" s="140"/>
      <c r="S263" s="140"/>
      <c r="T263" s="204"/>
    </row>
    <row r="264" spans="1:20" ht="17.25" thickBot="1" x14ac:dyDescent="0.35">
      <c r="A264" s="179"/>
      <c r="B264" s="179"/>
      <c r="C264" s="179"/>
      <c r="D264" s="196"/>
      <c r="E264" s="182"/>
      <c r="F264" s="6" t="s">
        <v>50</v>
      </c>
      <c r="G264" s="6" t="s">
        <v>549</v>
      </c>
      <c r="H264" s="6">
        <v>4</v>
      </c>
      <c r="I264" s="6" t="s">
        <v>777</v>
      </c>
      <c r="J264" s="229"/>
      <c r="K264" s="229"/>
      <c r="L264" s="326"/>
      <c r="M264" s="327"/>
      <c r="N264" s="338"/>
      <c r="O264" s="236"/>
      <c r="P264" s="172"/>
      <c r="Q264" s="172"/>
      <c r="R264" s="172"/>
      <c r="S264" s="172"/>
      <c r="T264" s="228"/>
    </row>
    <row r="265" spans="1:20" x14ac:dyDescent="0.3">
      <c r="A265" s="142" t="s">
        <v>143</v>
      </c>
      <c r="B265" s="142" t="s">
        <v>150</v>
      </c>
      <c r="C265" s="142">
        <v>323792</v>
      </c>
      <c r="D265" s="153" t="s">
        <v>281</v>
      </c>
      <c r="E265" s="243" t="s">
        <v>177</v>
      </c>
      <c r="F265" s="27" t="s">
        <v>34</v>
      </c>
      <c r="G265" s="28" t="s">
        <v>543</v>
      </c>
      <c r="H265" s="28">
        <v>4</v>
      </c>
      <c r="I265" s="29" t="s">
        <v>778</v>
      </c>
      <c r="J265" s="292">
        <v>3</v>
      </c>
      <c r="K265" s="148" t="s">
        <v>178</v>
      </c>
      <c r="L265" s="206" t="s">
        <v>295</v>
      </c>
      <c r="M265" s="283" t="s">
        <v>396</v>
      </c>
      <c r="N265" s="275" t="s">
        <v>397</v>
      </c>
      <c r="O265" s="161">
        <v>0</v>
      </c>
      <c r="P265" s="163">
        <v>90000</v>
      </c>
      <c r="Q265" s="163">
        <v>0</v>
      </c>
      <c r="R265" s="163">
        <v>0</v>
      </c>
      <c r="S265" s="163">
        <v>210000</v>
      </c>
      <c r="T265" s="151">
        <f>SUM(O265:S267)</f>
        <v>300000</v>
      </c>
    </row>
    <row r="266" spans="1:20" x14ac:dyDescent="0.3">
      <c r="A266" s="142"/>
      <c r="B266" s="142"/>
      <c r="C266" s="142"/>
      <c r="D266" s="153"/>
      <c r="E266" s="242"/>
      <c r="F266" s="4" t="s">
        <v>36</v>
      </c>
      <c r="G266" s="4" t="s">
        <v>543</v>
      </c>
      <c r="H266" s="4">
        <v>4</v>
      </c>
      <c r="I266" s="5" t="s">
        <v>779</v>
      </c>
      <c r="J266" s="173"/>
      <c r="K266" s="148"/>
      <c r="L266" s="176"/>
      <c r="M266" s="283"/>
      <c r="N266" s="275"/>
      <c r="O266" s="161"/>
      <c r="P266" s="163"/>
      <c r="Q266" s="163"/>
      <c r="R266" s="163"/>
      <c r="S266" s="163"/>
      <c r="T266" s="151"/>
    </row>
    <row r="267" spans="1:20" x14ac:dyDescent="0.3">
      <c r="A267" s="142"/>
      <c r="B267" s="142"/>
      <c r="C267" s="142"/>
      <c r="D267" s="279"/>
      <c r="E267" s="242"/>
      <c r="F267" s="4" t="s">
        <v>36</v>
      </c>
      <c r="G267" s="4" t="s">
        <v>550</v>
      </c>
      <c r="H267" s="4">
        <v>4</v>
      </c>
      <c r="I267" s="5" t="s">
        <v>780</v>
      </c>
      <c r="J267" s="173"/>
      <c r="K267" s="175"/>
      <c r="L267" s="176"/>
      <c r="M267" s="284"/>
      <c r="N267" s="276"/>
      <c r="O267" s="285"/>
      <c r="P267" s="282"/>
      <c r="Q267" s="282"/>
      <c r="R267" s="282"/>
      <c r="S267" s="282"/>
      <c r="T267" s="269"/>
    </row>
    <row r="268" spans="1:20" x14ac:dyDescent="0.3">
      <c r="A268" s="142"/>
      <c r="B268" s="142"/>
      <c r="C268" s="142"/>
      <c r="D268" s="152" t="s">
        <v>282</v>
      </c>
      <c r="E268" s="242" t="s">
        <v>181</v>
      </c>
      <c r="F268" s="1" t="s">
        <v>33</v>
      </c>
      <c r="G268" s="2" t="s">
        <v>551</v>
      </c>
      <c r="H268" s="2">
        <v>4</v>
      </c>
      <c r="I268" s="3" t="s">
        <v>781</v>
      </c>
      <c r="J268" s="173">
        <v>4</v>
      </c>
      <c r="K268" s="147" t="s">
        <v>178</v>
      </c>
      <c r="L268" s="240" t="s">
        <v>295</v>
      </c>
      <c r="M268" s="232" t="s">
        <v>396</v>
      </c>
      <c r="N268" s="234" t="s">
        <v>397</v>
      </c>
      <c r="O268" s="160">
        <v>42000</v>
      </c>
      <c r="P268" s="162">
        <v>70000</v>
      </c>
      <c r="Q268" s="162">
        <v>0</v>
      </c>
      <c r="R268" s="162">
        <v>0</v>
      </c>
      <c r="S268" s="162">
        <v>280000</v>
      </c>
      <c r="T268" s="150">
        <f t="shared" ref="T268" si="35">SUM(O268:S271)</f>
        <v>392000</v>
      </c>
    </row>
    <row r="269" spans="1:20" x14ac:dyDescent="0.3">
      <c r="A269" s="142"/>
      <c r="B269" s="142"/>
      <c r="C269" s="142"/>
      <c r="D269" s="153"/>
      <c r="E269" s="242"/>
      <c r="F269" s="4" t="s">
        <v>35</v>
      </c>
      <c r="G269" s="4" t="s">
        <v>552</v>
      </c>
      <c r="H269" s="4">
        <v>4</v>
      </c>
      <c r="I269" s="5" t="s">
        <v>621</v>
      </c>
      <c r="J269" s="173"/>
      <c r="K269" s="148"/>
      <c r="L269" s="241"/>
      <c r="M269" s="283"/>
      <c r="N269" s="275"/>
      <c r="O269" s="161"/>
      <c r="P269" s="163"/>
      <c r="Q269" s="163"/>
      <c r="R269" s="163"/>
      <c r="S269" s="163"/>
      <c r="T269" s="151"/>
    </row>
    <row r="270" spans="1:20" x14ac:dyDescent="0.3">
      <c r="A270" s="142"/>
      <c r="B270" s="142"/>
      <c r="C270" s="142"/>
      <c r="D270" s="153"/>
      <c r="E270" s="242"/>
      <c r="F270" s="4" t="s">
        <v>182</v>
      </c>
      <c r="G270" s="4" t="s">
        <v>485</v>
      </c>
      <c r="H270" s="4">
        <v>4</v>
      </c>
      <c r="I270" s="5" t="s">
        <v>782</v>
      </c>
      <c r="J270" s="173"/>
      <c r="K270" s="148"/>
      <c r="L270" s="241"/>
      <c r="M270" s="283"/>
      <c r="N270" s="275"/>
      <c r="O270" s="161"/>
      <c r="P270" s="163"/>
      <c r="Q270" s="163"/>
      <c r="R270" s="163"/>
      <c r="S270" s="163"/>
      <c r="T270" s="151"/>
    </row>
    <row r="271" spans="1:20" ht="33" x14ac:dyDescent="0.3">
      <c r="A271" s="142"/>
      <c r="B271" s="142"/>
      <c r="C271" s="142"/>
      <c r="D271" s="279"/>
      <c r="E271" s="242"/>
      <c r="F271" s="4" t="s">
        <v>35</v>
      </c>
      <c r="G271" s="4" t="s">
        <v>549</v>
      </c>
      <c r="H271" s="4">
        <v>4</v>
      </c>
      <c r="I271" s="5" t="s">
        <v>783</v>
      </c>
      <c r="J271" s="173"/>
      <c r="K271" s="175"/>
      <c r="L271" s="241"/>
      <c r="M271" s="284"/>
      <c r="N271" s="276"/>
      <c r="O271" s="285"/>
      <c r="P271" s="282"/>
      <c r="Q271" s="282"/>
      <c r="R271" s="282"/>
      <c r="S271" s="282"/>
      <c r="T271" s="269"/>
    </row>
    <row r="272" spans="1:20" x14ac:dyDescent="0.3">
      <c r="A272" s="142"/>
      <c r="B272" s="142"/>
      <c r="C272" s="142"/>
      <c r="D272" s="152" t="s">
        <v>283</v>
      </c>
      <c r="E272" s="242" t="s">
        <v>319</v>
      </c>
      <c r="F272" s="1" t="s">
        <v>33</v>
      </c>
      <c r="G272" s="2" t="s">
        <v>485</v>
      </c>
      <c r="H272" s="2">
        <v>4</v>
      </c>
      <c r="I272" s="3" t="s">
        <v>784</v>
      </c>
      <c r="J272" s="173">
        <v>4</v>
      </c>
      <c r="K272" s="147" t="s">
        <v>178</v>
      </c>
      <c r="L272" s="286" t="s">
        <v>295</v>
      </c>
      <c r="M272" s="232" t="s">
        <v>398</v>
      </c>
      <c r="N272" s="234" t="s">
        <v>399</v>
      </c>
      <c r="O272" s="255">
        <v>42000</v>
      </c>
      <c r="P272" s="253">
        <v>0</v>
      </c>
      <c r="Q272" s="253">
        <v>0</v>
      </c>
      <c r="R272" s="253">
        <v>0</v>
      </c>
      <c r="S272" s="253">
        <v>358000</v>
      </c>
      <c r="T272" s="221">
        <f t="shared" ref="T272" si="36">SUM(O272:S275)</f>
        <v>400000</v>
      </c>
    </row>
    <row r="273" spans="1:20" x14ac:dyDescent="0.3">
      <c r="A273" s="142"/>
      <c r="B273" s="142"/>
      <c r="C273" s="142"/>
      <c r="D273" s="153"/>
      <c r="E273" s="242"/>
      <c r="F273" s="4" t="s">
        <v>35</v>
      </c>
      <c r="G273" s="9" t="s">
        <v>553</v>
      </c>
      <c r="H273" s="9">
        <v>4</v>
      </c>
      <c r="I273" s="10" t="s">
        <v>707</v>
      </c>
      <c r="J273" s="173"/>
      <c r="K273" s="148"/>
      <c r="L273" s="287"/>
      <c r="M273" s="283"/>
      <c r="N273" s="275"/>
      <c r="O273" s="256"/>
      <c r="P273" s="254"/>
      <c r="Q273" s="254"/>
      <c r="R273" s="254"/>
      <c r="S273" s="254"/>
      <c r="T273" s="246"/>
    </row>
    <row r="274" spans="1:20" x14ac:dyDescent="0.3">
      <c r="A274" s="142"/>
      <c r="B274" s="142"/>
      <c r="C274" s="142"/>
      <c r="D274" s="153"/>
      <c r="E274" s="242"/>
      <c r="F274" s="4" t="s">
        <v>35</v>
      </c>
      <c r="G274" s="4" t="s">
        <v>542</v>
      </c>
      <c r="H274" s="9">
        <v>4</v>
      </c>
      <c r="I274" s="10" t="s">
        <v>785</v>
      </c>
      <c r="J274" s="173"/>
      <c r="K274" s="148"/>
      <c r="L274" s="287"/>
      <c r="M274" s="283"/>
      <c r="N274" s="275"/>
      <c r="O274" s="256"/>
      <c r="P274" s="254"/>
      <c r="Q274" s="254"/>
      <c r="R274" s="254"/>
      <c r="S274" s="254"/>
      <c r="T274" s="246"/>
    </row>
    <row r="275" spans="1:20" x14ac:dyDescent="0.3">
      <c r="A275" s="142"/>
      <c r="B275" s="142"/>
      <c r="C275" s="142"/>
      <c r="D275" s="279"/>
      <c r="E275" s="242"/>
      <c r="F275" s="4" t="s">
        <v>35</v>
      </c>
      <c r="G275" s="4" t="s">
        <v>544</v>
      </c>
      <c r="H275" s="4">
        <v>4</v>
      </c>
      <c r="I275" s="5" t="s">
        <v>786</v>
      </c>
      <c r="J275" s="173"/>
      <c r="K275" s="175"/>
      <c r="L275" s="287"/>
      <c r="M275" s="284"/>
      <c r="N275" s="276"/>
      <c r="O275" s="281"/>
      <c r="P275" s="272"/>
      <c r="Q275" s="272"/>
      <c r="R275" s="272"/>
      <c r="S275" s="272"/>
      <c r="T275" s="222"/>
    </row>
    <row r="276" spans="1:20" x14ac:dyDescent="0.3">
      <c r="A276" s="142"/>
      <c r="B276" s="142"/>
      <c r="C276" s="142"/>
      <c r="D276" s="152" t="s">
        <v>284</v>
      </c>
      <c r="E276" s="242" t="s">
        <v>393</v>
      </c>
      <c r="F276" s="1" t="s">
        <v>49</v>
      </c>
      <c r="G276" s="2" t="s">
        <v>554</v>
      </c>
      <c r="H276" s="2">
        <v>4</v>
      </c>
      <c r="I276" s="3" t="s">
        <v>787</v>
      </c>
      <c r="J276" s="173">
        <v>3</v>
      </c>
      <c r="K276" s="147" t="s">
        <v>178</v>
      </c>
      <c r="L276" s="240" t="s">
        <v>295</v>
      </c>
      <c r="M276" s="232" t="s">
        <v>398</v>
      </c>
      <c r="N276" s="234" t="s">
        <v>399</v>
      </c>
      <c r="O276" s="160">
        <v>0</v>
      </c>
      <c r="P276" s="162">
        <v>30000</v>
      </c>
      <c r="Q276" s="162">
        <v>0</v>
      </c>
      <c r="R276" s="162">
        <v>0</v>
      </c>
      <c r="S276" s="162">
        <v>270000</v>
      </c>
      <c r="T276" s="150">
        <f>SUM(O276:S278)</f>
        <v>300000</v>
      </c>
    </row>
    <row r="277" spans="1:20" x14ac:dyDescent="0.3">
      <c r="A277" s="142"/>
      <c r="B277" s="142"/>
      <c r="C277" s="142"/>
      <c r="D277" s="153"/>
      <c r="E277" s="242"/>
      <c r="F277" s="4" t="s">
        <v>50</v>
      </c>
      <c r="G277" s="4" t="s">
        <v>555</v>
      </c>
      <c r="H277" s="4">
        <v>4</v>
      </c>
      <c r="I277" s="5" t="s">
        <v>712</v>
      </c>
      <c r="J277" s="173"/>
      <c r="K277" s="148"/>
      <c r="L277" s="241"/>
      <c r="M277" s="283"/>
      <c r="N277" s="275"/>
      <c r="O277" s="161"/>
      <c r="P277" s="163"/>
      <c r="Q277" s="163"/>
      <c r="R277" s="163"/>
      <c r="S277" s="163"/>
      <c r="T277" s="151"/>
    </row>
    <row r="278" spans="1:20" x14ac:dyDescent="0.3">
      <c r="A278" s="142"/>
      <c r="B278" s="142"/>
      <c r="C278" s="142"/>
      <c r="D278" s="279"/>
      <c r="E278" s="242"/>
      <c r="F278" s="4" t="s">
        <v>50</v>
      </c>
      <c r="G278" s="4" t="s">
        <v>556</v>
      </c>
      <c r="H278" s="4">
        <v>4</v>
      </c>
      <c r="I278" s="5" t="s">
        <v>742</v>
      </c>
      <c r="J278" s="173"/>
      <c r="K278" s="175"/>
      <c r="L278" s="241"/>
      <c r="M278" s="284"/>
      <c r="N278" s="276"/>
      <c r="O278" s="285"/>
      <c r="P278" s="282"/>
      <c r="Q278" s="282"/>
      <c r="R278" s="282"/>
      <c r="S278" s="282"/>
      <c r="T278" s="269"/>
    </row>
    <row r="279" spans="1:20" x14ac:dyDescent="0.3">
      <c r="A279" s="142"/>
      <c r="B279" s="142"/>
      <c r="C279" s="142"/>
      <c r="D279" s="152" t="s">
        <v>285</v>
      </c>
      <c r="E279" s="290" t="s">
        <v>420</v>
      </c>
      <c r="F279" s="1" t="s">
        <v>49</v>
      </c>
      <c r="G279" s="2" t="s">
        <v>557</v>
      </c>
      <c r="H279" s="2">
        <v>4</v>
      </c>
      <c r="I279" s="3" t="s">
        <v>788</v>
      </c>
      <c r="J279" s="173">
        <v>6</v>
      </c>
      <c r="K279" s="147" t="s">
        <v>178</v>
      </c>
      <c r="L279" s="176" t="s">
        <v>295</v>
      </c>
      <c r="M279" s="232" t="s">
        <v>398</v>
      </c>
      <c r="N279" s="234" t="s">
        <v>399</v>
      </c>
      <c r="O279" s="210">
        <v>0</v>
      </c>
      <c r="P279" s="140">
        <v>120000</v>
      </c>
      <c r="Q279" s="140">
        <v>50000</v>
      </c>
      <c r="R279" s="140">
        <v>0</v>
      </c>
      <c r="S279" s="140">
        <v>430000</v>
      </c>
      <c r="T279" s="150">
        <f t="shared" ref="T279" si="37">SUM(O279:S284)</f>
        <v>600000</v>
      </c>
    </row>
    <row r="280" spans="1:20" x14ac:dyDescent="0.3">
      <c r="A280" s="142"/>
      <c r="B280" s="142"/>
      <c r="C280" s="142"/>
      <c r="D280" s="153"/>
      <c r="E280" s="290"/>
      <c r="F280" s="4" t="s">
        <v>50</v>
      </c>
      <c r="G280" s="4" t="s">
        <v>558</v>
      </c>
      <c r="H280" s="4">
        <v>4</v>
      </c>
      <c r="I280" s="5" t="s">
        <v>789</v>
      </c>
      <c r="J280" s="173"/>
      <c r="K280" s="148"/>
      <c r="L280" s="176"/>
      <c r="M280" s="283"/>
      <c r="N280" s="275"/>
      <c r="O280" s="210"/>
      <c r="P280" s="140"/>
      <c r="Q280" s="140"/>
      <c r="R280" s="140"/>
      <c r="S280" s="140"/>
      <c r="T280" s="151"/>
    </row>
    <row r="281" spans="1:20" x14ac:dyDescent="0.3">
      <c r="A281" s="142"/>
      <c r="B281" s="142"/>
      <c r="C281" s="142"/>
      <c r="D281" s="153"/>
      <c r="E281" s="290"/>
      <c r="F281" s="4" t="s">
        <v>50</v>
      </c>
      <c r="G281" s="4" t="s">
        <v>559</v>
      </c>
      <c r="H281" s="4">
        <v>4</v>
      </c>
      <c r="I281" s="5" t="s">
        <v>790</v>
      </c>
      <c r="J281" s="173"/>
      <c r="K281" s="148"/>
      <c r="L281" s="176"/>
      <c r="M281" s="283"/>
      <c r="N281" s="275"/>
      <c r="O281" s="210"/>
      <c r="P281" s="140"/>
      <c r="Q281" s="140"/>
      <c r="R281" s="140"/>
      <c r="S281" s="140"/>
      <c r="T281" s="151"/>
    </row>
    <row r="282" spans="1:20" x14ac:dyDescent="0.3">
      <c r="A282" s="142"/>
      <c r="B282" s="142"/>
      <c r="C282" s="142"/>
      <c r="D282" s="153"/>
      <c r="E282" s="290"/>
      <c r="F282" s="4" t="s">
        <v>50</v>
      </c>
      <c r="G282" s="4" t="s">
        <v>555</v>
      </c>
      <c r="H282" s="4">
        <v>4</v>
      </c>
      <c r="I282" s="5" t="s">
        <v>567</v>
      </c>
      <c r="J282" s="173"/>
      <c r="K282" s="148"/>
      <c r="L282" s="176"/>
      <c r="M282" s="283"/>
      <c r="N282" s="275"/>
      <c r="O282" s="210"/>
      <c r="P282" s="140"/>
      <c r="Q282" s="140"/>
      <c r="R282" s="140"/>
      <c r="S282" s="140"/>
      <c r="T282" s="151"/>
    </row>
    <row r="283" spans="1:20" x14ac:dyDescent="0.3">
      <c r="A283" s="142"/>
      <c r="B283" s="142"/>
      <c r="C283" s="142"/>
      <c r="D283" s="153"/>
      <c r="E283" s="290"/>
      <c r="F283" s="4" t="s">
        <v>50</v>
      </c>
      <c r="G283" s="4" t="s">
        <v>560</v>
      </c>
      <c r="H283" s="4">
        <v>4</v>
      </c>
      <c r="I283" s="5" t="s">
        <v>791</v>
      </c>
      <c r="J283" s="173"/>
      <c r="K283" s="148"/>
      <c r="L283" s="176"/>
      <c r="M283" s="283"/>
      <c r="N283" s="275"/>
      <c r="O283" s="210"/>
      <c r="P283" s="140"/>
      <c r="Q283" s="140"/>
      <c r="R283" s="140"/>
      <c r="S283" s="140"/>
      <c r="T283" s="151"/>
    </row>
    <row r="284" spans="1:20" ht="17.25" thickBot="1" x14ac:dyDescent="0.35">
      <c r="A284" s="142"/>
      <c r="B284" s="142"/>
      <c r="C284" s="142"/>
      <c r="D284" s="279"/>
      <c r="E284" s="290"/>
      <c r="F284" s="4" t="s">
        <v>50</v>
      </c>
      <c r="G284" s="4" t="s">
        <v>552</v>
      </c>
      <c r="H284" s="4">
        <v>4</v>
      </c>
      <c r="I284" s="5" t="s">
        <v>605</v>
      </c>
      <c r="J284" s="173"/>
      <c r="K284" s="149"/>
      <c r="L284" s="176"/>
      <c r="M284" s="233"/>
      <c r="N284" s="235"/>
      <c r="O284" s="210"/>
      <c r="P284" s="140"/>
      <c r="Q284" s="140"/>
      <c r="R284" s="140"/>
      <c r="S284" s="140"/>
      <c r="T284" s="269"/>
    </row>
    <row r="285" spans="1:20" ht="16.5" customHeight="1" x14ac:dyDescent="0.3">
      <c r="A285" s="141" t="s">
        <v>151</v>
      </c>
      <c r="B285" s="141" t="s">
        <v>152</v>
      </c>
      <c r="C285" s="141">
        <v>324566</v>
      </c>
      <c r="D285" s="245" t="s">
        <v>153</v>
      </c>
      <c r="E285" s="263" t="s">
        <v>417</v>
      </c>
      <c r="F285" s="7" t="s">
        <v>34</v>
      </c>
      <c r="G285" s="8" t="s">
        <v>500</v>
      </c>
      <c r="H285" s="8">
        <v>4</v>
      </c>
      <c r="I285" s="20" t="s">
        <v>628</v>
      </c>
      <c r="J285" s="264">
        <v>4</v>
      </c>
      <c r="K285" s="174" t="s">
        <v>166</v>
      </c>
      <c r="L285" s="252" t="s">
        <v>295</v>
      </c>
      <c r="M285" s="265"/>
      <c r="N285" s="266"/>
      <c r="O285" s="280">
        <v>0</v>
      </c>
      <c r="P285" s="271">
        <v>120000</v>
      </c>
      <c r="Q285" s="271">
        <v>120000</v>
      </c>
      <c r="R285" s="271">
        <v>160000</v>
      </c>
      <c r="S285" s="271">
        <v>0</v>
      </c>
      <c r="T285" s="278">
        <f>SUM(O285:S288)</f>
        <v>400000</v>
      </c>
    </row>
    <row r="286" spans="1:20" x14ac:dyDescent="0.3">
      <c r="A286" s="142"/>
      <c r="B286" s="142"/>
      <c r="C286" s="142"/>
      <c r="D286" s="238"/>
      <c r="E286" s="242"/>
      <c r="F286" s="4" t="s">
        <v>36</v>
      </c>
      <c r="G286" s="4" t="s">
        <v>469</v>
      </c>
      <c r="H286" s="4">
        <v>3</v>
      </c>
      <c r="I286" s="5" t="s">
        <v>565</v>
      </c>
      <c r="J286" s="173"/>
      <c r="K286" s="148"/>
      <c r="L286" s="176"/>
      <c r="M286" s="157"/>
      <c r="N286" s="159"/>
      <c r="O286" s="256"/>
      <c r="P286" s="254"/>
      <c r="Q286" s="254"/>
      <c r="R286" s="254"/>
      <c r="S286" s="254"/>
      <c r="T286" s="246"/>
    </row>
    <row r="287" spans="1:20" x14ac:dyDescent="0.3">
      <c r="A287" s="142"/>
      <c r="B287" s="142"/>
      <c r="C287" s="142"/>
      <c r="D287" s="238"/>
      <c r="E287" s="242"/>
      <c r="F287" s="4" t="s">
        <v>36</v>
      </c>
      <c r="G287" s="4" t="s">
        <v>468</v>
      </c>
      <c r="H287" s="4">
        <v>3</v>
      </c>
      <c r="I287" s="5" t="s">
        <v>564</v>
      </c>
      <c r="J287" s="173"/>
      <c r="K287" s="148"/>
      <c r="L287" s="176"/>
      <c r="M287" s="157"/>
      <c r="N287" s="159"/>
      <c r="O287" s="256"/>
      <c r="P287" s="254"/>
      <c r="Q287" s="254"/>
      <c r="R287" s="254"/>
      <c r="S287" s="254"/>
      <c r="T287" s="246"/>
    </row>
    <row r="288" spans="1:20" x14ac:dyDescent="0.3">
      <c r="A288" s="142"/>
      <c r="B288" s="142"/>
      <c r="C288" s="142"/>
      <c r="D288" s="239"/>
      <c r="E288" s="242"/>
      <c r="F288" s="4" t="s">
        <v>36</v>
      </c>
      <c r="G288" s="4" t="s">
        <v>561</v>
      </c>
      <c r="H288" s="4">
        <v>3</v>
      </c>
      <c r="I288" s="5" t="s">
        <v>792</v>
      </c>
      <c r="J288" s="173"/>
      <c r="K288" s="175"/>
      <c r="L288" s="176"/>
      <c r="M288" s="223"/>
      <c r="N288" s="224"/>
      <c r="O288" s="281"/>
      <c r="P288" s="272"/>
      <c r="Q288" s="272"/>
      <c r="R288" s="272"/>
      <c r="S288" s="272"/>
      <c r="T288" s="222"/>
    </row>
    <row r="289" spans="1:20" x14ac:dyDescent="0.3">
      <c r="A289" s="142"/>
      <c r="B289" s="142"/>
      <c r="C289" s="142"/>
      <c r="D289" s="237" t="s">
        <v>154</v>
      </c>
      <c r="E289" s="242" t="s">
        <v>414</v>
      </c>
      <c r="F289" s="1" t="s">
        <v>34</v>
      </c>
      <c r="G289" s="2" t="s">
        <v>472</v>
      </c>
      <c r="H289" s="2">
        <v>3</v>
      </c>
      <c r="I289" s="3" t="s">
        <v>585</v>
      </c>
      <c r="J289" s="173">
        <v>4</v>
      </c>
      <c r="K289" s="147" t="s">
        <v>166</v>
      </c>
      <c r="L289" s="176" t="s">
        <v>295</v>
      </c>
      <c r="M289" s="156"/>
      <c r="N289" s="158"/>
      <c r="O289" s="249">
        <v>0</v>
      </c>
      <c r="P289" s="247">
        <v>120000</v>
      </c>
      <c r="Q289" s="247">
        <v>115100</v>
      </c>
      <c r="R289" s="247">
        <v>164900</v>
      </c>
      <c r="S289" s="247">
        <v>0</v>
      </c>
      <c r="T289" s="202">
        <f t="shared" ref="T289" si="38">SUM(O289:S292)</f>
        <v>400000</v>
      </c>
    </row>
    <row r="290" spans="1:20" x14ac:dyDescent="0.3">
      <c r="A290" s="142"/>
      <c r="B290" s="142"/>
      <c r="C290" s="142"/>
      <c r="D290" s="238"/>
      <c r="E290" s="242"/>
      <c r="F290" s="4" t="s">
        <v>36</v>
      </c>
      <c r="G290" s="4" t="s">
        <v>491</v>
      </c>
      <c r="H290" s="4">
        <v>3</v>
      </c>
      <c r="I290" s="5" t="s">
        <v>620</v>
      </c>
      <c r="J290" s="173"/>
      <c r="K290" s="148"/>
      <c r="L290" s="197"/>
      <c r="M290" s="157"/>
      <c r="N290" s="159"/>
      <c r="O290" s="250"/>
      <c r="P290" s="248"/>
      <c r="Q290" s="248"/>
      <c r="R290" s="248"/>
      <c r="S290" s="248"/>
      <c r="T290" s="203"/>
    </row>
    <row r="291" spans="1:20" x14ac:dyDescent="0.3">
      <c r="A291" s="142"/>
      <c r="B291" s="142"/>
      <c r="C291" s="142"/>
      <c r="D291" s="238"/>
      <c r="E291" s="242"/>
      <c r="F291" s="4" t="s">
        <v>36</v>
      </c>
      <c r="G291" s="4" t="s">
        <v>490</v>
      </c>
      <c r="H291" s="4">
        <v>4</v>
      </c>
      <c r="I291" s="5" t="s">
        <v>611</v>
      </c>
      <c r="J291" s="173"/>
      <c r="K291" s="148"/>
      <c r="L291" s="197"/>
      <c r="M291" s="157"/>
      <c r="N291" s="159"/>
      <c r="O291" s="250"/>
      <c r="P291" s="248"/>
      <c r="Q291" s="248"/>
      <c r="R291" s="248"/>
      <c r="S291" s="248"/>
      <c r="T291" s="203"/>
    </row>
    <row r="292" spans="1:20" x14ac:dyDescent="0.3">
      <c r="A292" s="142"/>
      <c r="B292" s="142"/>
      <c r="C292" s="142"/>
      <c r="D292" s="239"/>
      <c r="E292" s="242"/>
      <c r="F292" s="4" t="s">
        <v>36</v>
      </c>
      <c r="G292" s="4" t="s">
        <v>473</v>
      </c>
      <c r="H292" s="4">
        <v>3</v>
      </c>
      <c r="I292" s="5" t="s">
        <v>793</v>
      </c>
      <c r="J292" s="173"/>
      <c r="K292" s="175"/>
      <c r="L292" s="197"/>
      <c r="M292" s="223"/>
      <c r="N292" s="224"/>
      <c r="O292" s="273"/>
      <c r="P292" s="277"/>
      <c r="Q292" s="277"/>
      <c r="R292" s="277"/>
      <c r="S292" s="277"/>
      <c r="T292" s="268"/>
    </row>
    <row r="293" spans="1:20" x14ac:dyDescent="0.3">
      <c r="A293" s="142"/>
      <c r="B293" s="142"/>
      <c r="C293" s="142"/>
      <c r="D293" s="237" t="s">
        <v>349</v>
      </c>
      <c r="E293" s="242" t="s">
        <v>416</v>
      </c>
      <c r="F293" s="1" t="s">
        <v>33</v>
      </c>
      <c r="G293" s="2" t="s">
        <v>507</v>
      </c>
      <c r="H293" s="2">
        <v>3</v>
      </c>
      <c r="I293" s="3" t="s">
        <v>664</v>
      </c>
      <c r="J293" s="173">
        <v>3</v>
      </c>
      <c r="K293" s="147" t="s">
        <v>166</v>
      </c>
      <c r="L293" s="240" t="s">
        <v>295</v>
      </c>
      <c r="M293" s="156"/>
      <c r="N293" s="158"/>
      <c r="O293" s="255">
        <v>0</v>
      </c>
      <c r="P293" s="253">
        <v>90000</v>
      </c>
      <c r="Q293" s="253">
        <v>90000</v>
      </c>
      <c r="R293" s="253">
        <v>120000</v>
      </c>
      <c r="S293" s="253">
        <v>0</v>
      </c>
      <c r="T293" s="221">
        <f>SUM(O293:S295)</f>
        <v>300000</v>
      </c>
    </row>
    <row r="294" spans="1:20" x14ac:dyDescent="0.3">
      <c r="A294" s="142"/>
      <c r="B294" s="142"/>
      <c r="C294" s="142"/>
      <c r="D294" s="238"/>
      <c r="E294" s="242"/>
      <c r="F294" s="4" t="s">
        <v>35</v>
      </c>
      <c r="G294" s="9" t="s">
        <v>471</v>
      </c>
      <c r="H294" s="9">
        <v>3</v>
      </c>
      <c r="I294" s="10" t="s">
        <v>568</v>
      </c>
      <c r="J294" s="173"/>
      <c r="K294" s="148"/>
      <c r="L294" s="241"/>
      <c r="M294" s="157"/>
      <c r="N294" s="159"/>
      <c r="O294" s="256"/>
      <c r="P294" s="254"/>
      <c r="Q294" s="254"/>
      <c r="R294" s="254"/>
      <c r="S294" s="254"/>
      <c r="T294" s="246"/>
    </row>
    <row r="295" spans="1:20" x14ac:dyDescent="0.3">
      <c r="A295" s="142"/>
      <c r="B295" s="142"/>
      <c r="C295" s="142"/>
      <c r="D295" s="238"/>
      <c r="E295" s="242"/>
      <c r="F295" s="4" t="s">
        <v>35</v>
      </c>
      <c r="G295" s="9" t="s">
        <v>506</v>
      </c>
      <c r="H295" s="9">
        <v>4</v>
      </c>
      <c r="I295" s="10" t="s">
        <v>634</v>
      </c>
      <c r="J295" s="173"/>
      <c r="K295" s="175"/>
      <c r="L295" s="241"/>
      <c r="M295" s="157"/>
      <c r="N295" s="159"/>
      <c r="O295" s="256"/>
      <c r="P295" s="254"/>
      <c r="Q295" s="254"/>
      <c r="R295" s="254"/>
      <c r="S295" s="254"/>
      <c r="T295" s="246"/>
    </row>
    <row r="296" spans="1:20" x14ac:dyDescent="0.3">
      <c r="A296" s="142"/>
      <c r="B296" s="142"/>
      <c r="C296" s="142"/>
      <c r="D296" s="237" t="s">
        <v>155</v>
      </c>
      <c r="E296" s="242" t="s">
        <v>412</v>
      </c>
      <c r="F296" s="1" t="s">
        <v>49</v>
      </c>
      <c r="G296" s="2" t="s">
        <v>515</v>
      </c>
      <c r="H296" s="2">
        <v>3</v>
      </c>
      <c r="I296" s="3" t="s">
        <v>794</v>
      </c>
      <c r="J296" s="173">
        <v>3</v>
      </c>
      <c r="K296" s="147" t="s">
        <v>166</v>
      </c>
      <c r="L296" s="176" t="s">
        <v>295</v>
      </c>
      <c r="M296" s="156"/>
      <c r="N296" s="158"/>
      <c r="O296" s="249">
        <v>15000</v>
      </c>
      <c r="P296" s="247">
        <v>20000</v>
      </c>
      <c r="Q296" s="247">
        <v>43000</v>
      </c>
      <c r="R296" s="247">
        <v>99000</v>
      </c>
      <c r="S296" s="247">
        <v>0</v>
      </c>
      <c r="T296" s="202">
        <f t="shared" ref="T296" si="39">SUM(O296:S298)</f>
        <v>177000</v>
      </c>
    </row>
    <row r="297" spans="1:20" x14ac:dyDescent="0.3">
      <c r="A297" s="142"/>
      <c r="B297" s="142"/>
      <c r="C297" s="142"/>
      <c r="D297" s="238"/>
      <c r="E297" s="242"/>
      <c r="F297" s="4" t="s">
        <v>50</v>
      </c>
      <c r="G297" s="4" t="s">
        <v>469</v>
      </c>
      <c r="H297" s="4">
        <v>3</v>
      </c>
      <c r="I297" s="5" t="s">
        <v>590</v>
      </c>
      <c r="J297" s="173"/>
      <c r="K297" s="148"/>
      <c r="L297" s="197"/>
      <c r="M297" s="157"/>
      <c r="N297" s="159"/>
      <c r="O297" s="250"/>
      <c r="P297" s="248"/>
      <c r="Q297" s="248"/>
      <c r="R297" s="248"/>
      <c r="S297" s="248"/>
      <c r="T297" s="203"/>
    </row>
    <row r="298" spans="1:20" x14ac:dyDescent="0.3">
      <c r="A298" s="142"/>
      <c r="B298" s="142"/>
      <c r="C298" s="142"/>
      <c r="D298" s="239"/>
      <c r="E298" s="242"/>
      <c r="F298" s="4" t="s">
        <v>50</v>
      </c>
      <c r="G298" s="4" t="s">
        <v>481</v>
      </c>
      <c r="H298" s="4">
        <v>3</v>
      </c>
      <c r="I298" s="5" t="s">
        <v>581</v>
      </c>
      <c r="J298" s="173"/>
      <c r="K298" s="175"/>
      <c r="L298" s="197"/>
      <c r="M298" s="223"/>
      <c r="N298" s="224"/>
      <c r="O298" s="273"/>
      <c r="P298" s="277"/>
      <c r="Q298" s="277"/>
      <c r="R298" s="277"/>
      <c r="S298" s="277"/>
      <c r="T298" s="268"/>
    </row>
    <row r="299" spans="1:20" ht="16.5" customHeight="1" x14ac:dyDescent="0.3">
      <c r="A299" s="142"/>
      <c r="B299" s="142"/>
      <c r="C299" s="142"/>
      <c r="D299" s="237" t="s">
        <v>156</v>
      </c>
      <c r="E299" s="242" t="s">
        <v>831</v>
      </c>
      <c r="F299" s="1" t="s">
        <v>49</v>
      </c>
      <c r="G299" s="2" t="s">
        <v>470</v>
      </c>
      <c r="H299" s="2">
        <v>3</v>
      </c>
      <c r="I299" s="3" t="s">
        <v>592</v>
      </c>
      <c r="J299" s="173">
        <v>4</v>
      </c>
      <c r="K299" s="147" t="s">
        <v>166</v>
      </c>
      <c r="L299" s="286" t="s">
        <v>295</v>
      </c>
      <c r="M299" s="156"/>
      <c r="N299" s="158"/>
      <c r="O299" s="194">
        <v>50000</v>
      </c>
      <c r="P299" s="167">
        <v>25000</v>
      </c>
      <c r="Q299" s="167">
        <v>120000</v>
      </c>
      <c r="R299" s="167">
        <v>205000</v>
      </c>
      <c r="S299" s="167">
        <v>0</v>
      </c>
      <c r="T299" s="202">
        <f t="shared" ref="T299" si="40">SUM(O299:S302)</f>
        <v>400000</v>
      </c>
    </row>
    <row r="300" spans="1:20" x14ac:dyDescent="0.3">
      <c r="A300" s="142"/>
      <c r="B300" s="142"/>
      <c r="C300" s="142"/>
      <c r="D300" s="238"/>
      <c r="E300" s="242"/>
      <c r="F300" s="4" t="s">
        <v>50</v>
      </c>
      <c r="G300" s="4" t="s">
        <v>470</v>
      </c>
      <c r="H300" s="4">
        <v>3</v>
      </c>
      <c r="I300" s="5" t="s">
        <v>569</v>
      </c>
      <c r="J300" s="173"/>
      <c r="K300" s="148"/>
      <c r="L300" s="286"/>
      <c r="M300" s="157"/>
      <c r="N300" s="159"/>
      <c r="O300" s="194"/>
      <c r="P300" s="167"/>
      <c r="Q300" s="167"/>
      <c r="R300" s="167"/>
      <c r="S300" s="167"/>
      <c r="T300" s="203"/>
    </row>
    <row r="301" spans="1:20" x14ac:dyDescent="0.3">
      <c r="A301" s="142"/>
      <c r="B301" s="142"/>
      <c r="C301" s="142"/>
      <c r="D301" s="238"/>
      <c r="E301" s="242"/>
      <c r="F301" s="4" t="s">
        <v>50</v>
      </c>
      <c r="G301" s="4" t="s">
        <v>483</v>
      </c>
      <c r="H301" s="4">
        <v>3</v>
      </c>
      <c r="I301" s="5" t="s">
        <v>583</v>
      </c>
      <c r="J301" s="173"/>
      <c r="K301" s="148"/>
      <c r="L301" s="286"/>
      <c r="M301" s="157"/>
      <c r="N301" s="159"/>
      <c r="O301" s="194"/>
      <c r="P301" s="167"/>
      <c r="Q301" s="167"/>
      <c r="R301" s="167"/>
      <c r="S301" s="167"/>
      <c r="T301" s="203"/>
    </row>
    <row r="302" spans="1:20" x14ac:dyDescent="0.3">
      <c r="A302" s="142"/>
      <c r="B302" s="142"/>
      <c r="C302" s="142"/>
      <c r="D302" s="239"/>
      <c r="E302" s="242"/>
      <c r="F302" s="4" t="s">
        <v>50</v>
      </c>
      <c r="G302" s="4" t="s">
        <v>516</v>
      </c>
      <c r="H302" s="4">
        <v>3</v>
      </c>
      <c r="I302" s="5" t="s">
        <v>776</v>
      </c>
      <c r="J302" s="173"/>
      <c r="K302" s="175"/>
      <c r="L302" s="286"/>
      <c r="M302" s="223"/>
      <c r="N302" s="224"/>
      <c r="O302" s="194"/>
      <c r="P302" s="167"/>
      <c r="Q302" s="167"/>
      <c r="R302" s="167"/>
      <c r="S302" s="167"/>
      <c r="T302" s="268"/>
    </row>
    <row r="303" spans="1:20" x14ac:dyDescent="0.3">
      <c r="A303" s="142"/>
      <c r="B303" s="142"/>
      <c r="C303" s="142"/>
      <c r="D303" s="237" t="s">
        <v>157</v>
      </c>
      <c r="E303" s="144" t="s">
        <v>464</v>
      </c>
      <c r="F303" s="1" t="s">
        <v>49</v>
      </c>
      <c r="G303" s="2" t="s">
        <v>476</v>
      </c>
      <c r="H303" s="2">
        <v>3</v>
      </c>
      <c r="I303" s="3" t="s">
        <v>795</v>
      </c>
      <c r="J303" s="173">
        <v>4</v>
      </c>
      <c r="K303" s="147" t="s">
        <v>166</v>
      </c>
      <c r="L303" s="176" t="s">
        <v>295</v>
      </c>
      <c r="M303" s="156"/>
      <c r="N303" s="158"/>
      <c r="O303" s="210">
        <v>10000</v>
      </c>
      <c r="P303" s="140">
        <v>120000</v>
      </c>
      <c r="Q303" s="140">
        <v>120000</v>
      </c>
      <c r="R303" s="140">
        <v>150000</v>
      </c>
      <c r="S303" s="140">
        <v>0</v>
      </c>
      <c r="T303" s="150">
        <f t="shared" ref="T303" si="41">SUM(O303:S306)</f>
        <v>400000</v>
      </c>
    </row>
    <row r="304" spans="1:20" x14ac:dyDescent="0.3">
      <c r="A304" s="142"/>
      <c r="B304" s="142"/>
      <c r="C304" s="142"/>
      <c r="D304" s="238"/>
      <c r="E304" s="145"/>
      <c r="F304" s="4" t="s">
        <v>50</v>
      </c>
      <c r="G304" s="4" t="s">
        <v>482</v>
      </c>
      <c r="H304" s="4">
        <v>3</v>
      </c>
      <c r="I304" s="5" t="s">
        <v>589</v>
      </c>
      <c r="J304" s="173"/>
      <c r="K304" s="148"/>
      <c r="L304" s="176"/>
      <c r="M304" s="157"/>
      <c r="N304" s="159"/>
      <c r="O304" s="210"/>
      <c r="P304" s="140"/>
      <c r="Q304" s="140"/>
      <c r="R304" s="140"/>
      <c r="S304" s="140"/>
      <c r="T304" s="151"/>
    </row>
    <row r="305" spans="1:20" x14ac:dyDescent="0.3">
      <c r="A305" s="142"/>
      <c r="B305" s="142"/>
      <c r="C305" s="142"/>
      <c r="D305" s="238"/>
      <c r="E305" s="145"/>
      <c r="F305" s="4" t="s">
        <v>50</v>
      </c>
      <c r="G305" s="4" t="s">
        <v>469</v>
      </c>
      <c r="H305" s="4">
        <v>3</v>
      </c>
      <c r="I305" s="5" t="s">
        <v>796</v>
      </c>
      <c r="J305" s="173"/>
      <c r="K305" s="148"/>
      <c r="L305" s="176"/>
      <c r="M305" s="157"/>
      <c r="N305" s="159"/>
      <c r="O305" s="210"/>
      <c r="P305" s="140"/>
      <c r="Q305" s="140"/>
      <c r="R305" s="140"/>
      <c r="S305" s="140"/>
      <c r="T305" s="151"/>
    </row>
    <row r="306" spans="1:20" x14ac:dyDescent="0.3">
      <c r="A306" s="142"/>
      <c r="B306" s="142"/>
      <c r="C306" s="142"/>
      <c r="D306" s="239"/>
      <c r="E306" s="146"/>
      <c r="F306" s="4" t="s">
        <v>50</v>
      </c>
      <c r="G306" s="4" t="s">
        <v>474</v>
      </c>
      <c r="H306" s="4">
        <v>3</v>
      </c>
      <c r="I306" s="5" t="s">
        <v>587</v>
      </c>
      <c r="J306" s="173"/>
      <c r="K306" s="175"/>
      <c r="L306" s="176"/>
      <c r="M306" s="223"/>
      <c r="N306" s="224"/>
      <c r="O306" s="210"/>
      <c r="P306" s="140"/>
      <c r="Q306" s="140"/>
      <c r="R306" s="140"/>
      <c r="S306" s="140"/>
      <c r="T306" s="269"/>
    </row>
    <row r="307" spans="1:20" x14ac:dyDescent="0.3">
      <c r="A307" s="142"/>
      <c r="B307" s="142"/>
      <c r="C307" s="142"/>
      <c r="D307" s="237" t="s">
        <v>158</v>
      </c>
      <c r="E307" s="144" t="s">
        <v>452</v>
      </c>
      <c r="F307" s="1" t="s">
        <v>49</v>
      </c>
      <c r="G307" s="2" t="s">
        <v>477</v>
      </c>
      <c r="H307" s="2">
        <v>4</v>
      </c>
      <c r="I307" s="3" t="s">
        <v>570</v>
      </c>
      <c r="J307" s="173">
        <v>4</v>
      </c>
      <c r="K307" s="147" t="s">
        <v>166</v>
      </c>
      <c r="L307" s="176" t="s">
        <v>295</v>
      </c>
      <c r="M307" s="156"/>
      <c r="N307" s="158"/>
      <c r="O307" s="210">
        <v>20000</v>
      </c>
      <c r="P307" s="140">
        <v>0</v>
      </c>
      <c r="Q307" s="140">
        <v>28000</v>
      </c>
      <c r="R307" s="140">
        <v>49500</v>
      </c>
      <c r="S307" s="140">
        <v>0</v>
      </c>
      <c r="T307" s="150">
        <f t="shared" ref="T307" si="42">SUM(O307:S310)</f>
        <v>97500</v>
      </c>
    </row>
    <row r="308" spans="1:20" x14ac:dyDescent="0.3">
      <c r="A308" s="142"/>
      <c r="B308" s="142"/>
      <c r="C308" s="142"/>
      <c r="D308" s="238"/>
      <c r="E308" s="145"/>
      <c r="F308" s="4" t="s">
        <v>50</v>
      </c>
      <c r="G308" s="4" t="s">
        <v>491</v>
      </c>
      <c r="H308" s="4">
        <v>3</v>
      </c>
      <c r="I308" s="5" t="s">
        <v>615</v>
      </c>
      <c r="J308" s="173"/>
      <c r="K308" s="148"/>
      <c r="L308" s="176"/>
      <c r="M308" s="157"/>
      <c r="N308" s="159"/>
      <c r="O308" s="210"/>
      <c r="P308" s="140"/>
      <c r="Q308" s="140"/>
      <c r="R308" s="140"/>
      <c r="S308" s="140"/>
      <c r="T308" s="151"/>
    </row>
    <row r="309" spans="1:20" x14ac:dyDescent="0.3">
      <c r="A309" s="142"/>
      <c r="B309" s="142"/>
      <c r="C309" s="142"/>
      <c r="D309" s="238"/>
      <c r="E309" s="145"/>
      <c r="F309" s="4" t="s">
        <v>50</v>
      </c>
      <c r="G309" s="4" t="s">
        <v>480</v>
      </c>
      <c r="H309" s="4">
        <v>3</v>
      </c>
      <c r="I309" s="5" t="s">
        <v>579</v>
      </c>
      <c r="J309" s="173"/>
      <c r="K309" s="148"/>
      <c r="L309" s="176"/>
      <c r="M309" s="157"/>
      <c r="N309" s="159"/>
      <c r="O309" s="210"/>
      <c r="P309" s="140"/>
      <c r="Q309" s="140"/>
      <c r="R309" s="140"/>
      <c r="S309" s="140"/>
      <c r="T309" s="151"/>
    </row>
    <row r="310" spans="1:20" x14ac:dyDescent="0.3">
      <c r="A310" s="142"/>
      <c r="B310" s="142"/>
      <c r="C310" s="142"/>
      <c r="D310" s="239"/>
      <c r="E310" s="146"/>
      <c r="F310" s="4" t="s">
        <v>50</v>
      </c>
      <c r="G310" s="4" t="s">
        <v>562</v>
      </c>
      <c r="H310" s="4">
        <v>3</v>
      </c>
      <c r="I310" s="5" t="s">
        <v>605</v>
      </c>
      <c r="J310" s="173"/>
      <c r="K310" s="175"/>
      <c r="L310" s="176"/>
      <c r="M310" s="223"/>
      <c r="N310" s="224"/>
      <c r="O310" s="210"/>
      <c r="P310" s="140"/>
      <c r="Q310" s="140"/>
      <c r="R310" s="140"/>
      <c r="S310" s="140"/>
      <c r="T310" s="269"/>
    </row>
    <row r="311" spans="1:20" ht="16.5" customHeight="1" x14ac:dyDescent="0.3">
      <c r="A311" s="142"/>
      <c r="B311" s="142"/>
      <c r="C311" s="142"/>
      <c r="D311" s="237" t="s">
        <v>159</v>
      </c>
      <c r="E311" s="144" t="s">
        <v>832</v>
      </c>
      <c r="F311" s="1" t="s">
        <v>49</v>
      </c>
      <c r="G311" s="2" t="s">
        <v>468</v>
      </c>
      <c r="H311" s="2">
        <v>3</v>
      </c>
      <c r="I311" s="3" t="s">
        <v>567</v>
      </c>
      <c r="J311" s="173">
        <v>3</v>
      </c>
      <c r="K311" s="147" t="s">
        <v>245</v>
      </c>
      <c r="L311" s="286" t="s">
        <v>295</v>
      </c>
      <c r="M311" s="156"/>
      <c r="N311" s="158"/>
      <c r="O311" s="244">
        <v>0</v>
      </c>
      <c r="P311" s="198">
        <v>90000</v>
      </c>
      <c r="Q311" s="198">
        <v>90000</v>
      </c>
      <c r="R311" s="198">
        <v>120000</v>
      </c>
      <c r="S311" s="198">
        <v>0</v>
      </c>
      <c r="T311" s="221">
        <f t="shared" ref="T311" si="43">SUM(O311:S313)</f>
        <v>300000</v>
      </c>
    </row>
    <row r="312" spans="1:20" x14ac:dyDescent="0.3">
      <c r="A312" s="142"/>
      <c r="B312" s="142"/>
      <c r="C312" s="142"/>
      <c r="D312" s="238"/>
      <c r="E312" s="145"/>
      <c r="F312" s="4" t="s">
        <v>50</v>
      </c>
      <c r="G312" s="4" t="s">
        <v>482</v>
      </c>
      <c r="H312" s="4">
        <v>3</v>
      </c>
      <c r="I312" s="5" t="s">
        <v>615</v>
      </c>
      <c r="J312" s="173"/>
      <c r="K312" s="148"/>
      <c r="L312" s="286"/>
      <c r="M312" s="157"/>
      <c r="N312" s="159"/>
      <c r="O312" s="244"/>
      <c r="P312" s="198"/>
      <c r="Q312" s="198"/>
      <c r="R312" s="198"/>
      <c r="S312" s="198"/>
      <c r="T312" s="246"/>
    </row>
    <row r="313" spans="1:20" x14ac:dyDescent="0.3">
      <c r="A313" s="142"/>
      <c r="B313" s="142"/>
      <c r="C313" s="142"/>
      <c r="D313" s="239"/>
      <c r="E313" s="146"/>
      <c r="F313" s="4" t="s">
        <v>50</v>
      </c>
      <c r="G313" s="4" t="s">
        <v>516</v>
      </c>
      <c r="H313" s="4">
        <v>3</v>
      </c>
      <c r="I313" s="5" t="s">
        <v>797</v>
      </c>
      <c r="J313" s="173"/>
      <c r="K313" s="175"/>
      <c r="L313" s="286"/>
      <c r="M313" s="223"/>
      <c r="N313" s="224"/>
      <c r="O313" s="244"/>
      <c r="P313" s="198"/>
      <c r="Q313" s="198"/>
      <c r="R313" s="198"/>
      <c r="S313" s="198"/>
      <c r="T313" s="222"/>
    </row>
    <row r="314" spans="1:20" x14ac:dyDescent="0.3">
      <c r="A314" s="142"/>
      <c r="B314" s="142"/>
      <c r="C314" s="142"/>
      <c r="D314" s="237" t="s">
        <v>380</v>
      </c>
      <c r="E314" s="144" t="s">
        <v>411</v>
      </c>
      <c r="F314" s="1" t="s">
        <v>49</v>
      </c>
      <c r="G314" s="28" t="s">
        <v>468</v>
      </c>
      <c r="H314" s="28">
        <v>3</v>
      </c>
      <c r="I314" s="29" t="s">
        <v>586</v>
      </c>
      <c r="J314" s="147">
        <v>4</v>
      </c>
      <c r="K314" s="147" t="s">
        <v>166</v>
      </c>
      <c r="L314" s="274" t="s">
        <v>295</v>
      </c>
      <c r="M314" s="156"/>
      <c r="N314" s="158"/>
      <c r="O314" s="255">
        <v>0</v>
      </c>
      <c r="P314" s="253">
        <v>0</v>
      </c>
      <c r="Q314" s="253">
        <v>53300</v>
      </c>
      <c r="R314" s="253">
        <v>144700</v>
      </c>
      <c r="S314" s="253">
        <v>0</v>
      </c>
      <c r="T314" s="221">
        <f>SUM(O314:S317)</f>
        <v>198000</v>
      </c>
    </row>
    <row r="315" spans="1:20" x14ac:dyDescent="0.3">
      <c r="A315" s="142"/>
      <c r="B315" s="142"/>
      <c r="C315" s="142"/>
      <c r="D315" s="238"/>
      <c r="E315" s="145"/>
      <c r="F315" s="4" t="s">
        <v>50</v>
      </c>
      <c r="G315" s="57" t="s">
        <v>470</v>
      </c>
      <c r="H315" s="57">
        <v>3</v>
      </c>
      <c r="I315" s="58" t="s">
        <v>591</v>
      </c>
      <c r="J315" s="148"/>
      <c r="K315" s="148"/>
      <c r="L315" s="142"/>
      <c r="M315" s="157"/>
      <c r="N315" s="159"/>
      <c r="O315" s="256"/>
      <c r="P315" s="254"/>
      <c r="Q315" s="254"/>
      <c r="R315" s="254"/>
      <c r="S315" s="254"/>
      <c r="T315" s="246"/>
    </row>
    <row r="316" spans="1:20" x14ac:dyDescent="0.3">
      <c r="A316" s="142"/>
      <c r="B316" s="142"/>
      <c r="C316" s="142"/>
      <c r="D316" s="238"/>
      <c r="E316" s="145"/>
      <c r="F316" s="56" t="s">
        <v>383</v>
      </c>
      <c r="G316" s="57" t="s">
        <v>563</v>
      </c>
      <c r="H316" s="57">
        <v>3</v>
      </c>
      <c r="I316" s="58" t="s">
        <v>569</v>
      </c>
      <c r="J316" s="148"/>
      <c r="K316" s="148"/>
      <c r="L316" s="142"/>
      <c r="M316" s="157"/>
      <c r="N316" s="159"/>
      <c r="O316" s="256"/>
      <c r="P316" s="254"/>
      <c r="Q316" s="254"/>
      <c r="R316" s="254"/>
      <c r="S316" s="254"/>
      <c r="T316" s="246"/>
    </row>
    <row r="317" spans="1:20" ht="17.25" thickBot="1" x14ac:dyDescent="0.35">
      <c r="A317" s="143"/>
      <c r="B317" s="143"/>
      <c r="C317" s="143"/>
      <c r="D317" s="270"/>
      <c r="E317" s="258"/>
      <c r="F317" s="24" t="s">
        <v>50</v>
      </c>
      <c r="G317" s="57" t="s">
        <v>473</v>
      </c>
      <c r="H317" s="57">
        <v>4</v>
      </c>
      <c r="I317" s="58" t="s">
        <v>685</v>
      </c>
      <c r="J317" s="149"/>
      <c r="K317" s="149"/>
      <c r="L317" s="143"/>
      <c r="M317" s="259"/>
      <c r="N317" s="260"/>
      <c r="O317" s="261"/>
      <c r="P317" s="262"/>
      <c r="Q317" s="262"/>
      <c r="R317" s="262"/>
      <c r="S317" s="262"/>
      <c r="T317" s="334"/>
    </row>
    <row r="318" spans="1:20" x14ac:dyDescent="0.3">
      <c r="A318" s="141" t="s">
        <v>160</v>
      </c>
      <c r="B318" s="141" t="s">
        <v>190</v>
      </c>
      <c r="C318" s="141">
        <v>324567</v>
      </c>
      <c r="D318" s="245" t="s">
        <v>286</v>
      </c>
      <c r="E318" s="263" t="s">
        <v>806</v>
      </c>
      <c r="F318" s="7" t="s">
        <v>34</v>
      </c>
      <c r="G318" s="8" t="s">
        <v>468</v>
      </c>
      <c r="H318" s="8">
        <v>3</v>
      </c>
      <c r="I318" s="20" t="s">
        <v>564</v>
      </c>
      <c r="J318" s="264">
        <v>2</v>
      </c>
      <c r="K318" s="174" t="s">
        <v>164</v>
      </c>
      <c r="L318" s="252" t="s">
        <v>295</v>
      </c>
      <c r="M318" s="265"/>
      <c r="N318" s="266"/>
      <c r="O318" s="267">
        <v>40000</v>
      </c>
      <c r="P318" s="257">
        <v>60000</v>
      </c>
      <c r="Q318" s="257">
        <v>60000</v>
      </c>
      <c r="R318" s="257">
        <v>40000</v>
      </c>
      <c r="S318" s="257">
        <v>0</v>
      </c>
      <c r="T318" s="251">
        <f>SUM(O318:S319)</f>
        <v>200000</v>
      </c>
    </row>
    <row r="319" spans="1:20" x14ac:dyDescent="0.3">
      <c r="A319" s="142"/>
      <c r="B319" s="142"/>
      <c r="C319" s="142"/>
      <c r="D319" s="238"/>
      <c r="E319" s="242"/>
      <c r="F319" s="4" t="s">
        <v>36</v>
      </c>
      <c r="G319" s="4" t="s">
        <v>472</v>
      </c>
      <c r="H319" s="4">
        <v>3</v>
      </c>
      <c r="I319" s="5" t="s">
        <v>570</v>
      </c>
      <c r="J319" s="173"/>
      <c r="K319" s="175"/>
      <c r="L319" s="176"/>
      <c r="M319" s="157"/>
      <c r="N319" s="159"/>
      <c r="O319" s="161"/>
      <c r="P319" s="163"/>
      <c r="Q319" s="163"/>
      <c r="R319" s="163"/>
      <c r="S319" s="163"/>
      <c r="T319" s="151"/>
    </row>
    <row r="320" spans="1:20" x14ac:dyDescent="0.3">
      <c r="A320" s="142"/>
      <c r="B320" s="142"/>
      <c r="C320" s="142"/>
      <c r="D320" s="237" t="s">
        <v>287</v>
      </c>
      <c r="E320" s="242" t="s">
        <v>191</v>
      </c>
      <c r="F320" s="1" t="s">
        <v>33</v>
      </c>
      <c r="G320" s="2" t="s">
        <v>470</v>
      </c>
      <c r="H320" s="2">
        <v>3</v>
      </c>
      <c r="I320" s="3" t="s">
        <v>591</v>
      </c>
      <c r="J320" s="173">
        <v>2</v>
      </c>
      <c r="K320" s="147" t="s">
        <v>164</v>
      </c>
      <c r="L320" s="176" t="s">
        <v>295</v>
      </c>
      <c r="M320" s="156"/>
      <c r="N320" s="158"/>
      <c r="O320" s="249">
        <v>88000</v>
      </c>
      <c r="P320" s="247">
        <v>0</v>
      </c>
      <c r="Q320" s="247">
        <v>30000</v>
      </c>
      <c r="R320" s="247">
        <v>82000</v>
      </c>
      <c r="S320" s="247">
        <v>0</v>
      </c>
      <c r="T320" s="202">
        <f>SUM(O320:S321)</f>
        <v>200000</v>
      </c>
    </row>
    <row r="321" spans="1:20" x14ac:dyDescent="0.3">
      <c r="A321" s="142"/>
      <c r="B321" s="142"/>
      <c r="C321" s="142"/>
      <c r="D321" s="238"/>
      <c r="E321" s="242"/>
      <c r="F321" s="4" t="s">
        <v>35</v>
      </c>
      <c r="G321" s="4" t="s">
        <v>471</v>
      </c>
      <c r="H321" s="4">
        <v>3</v>
      </c>
      <c r="I321" s="5" t="s">
        <v>568</v>
      </c>
      <c r="J321" s="173"/>
      <c r="K321" s="175"/>
      <c r="L321" s="197"/>
      <c r="M321" s="157"/>
      <c r="N321" s="159"/>
      <c r="O321" s="250"/>
      <c r="P321" s="248"/>
      <c r="Q321" s="248"/>
      <c r="R321" s="248"/>
      <c r="S321" s="248"/>
      <c r="T321" s="203"/>
    </row>
    <row r="322" spans="1:20" ht="16.5" customHeight="1" x14ac:dyDescent="0.3">
      <c r="A322" s="142"/>
      <c r="B322" s="142"/>
      <c r="C322" s="142"/>
      <c r="D322" s="237" t="s">
        <v>288</v>
      </c>
      <c r="E322" s="242" t="s">
        <v>833</v>
      </c>
      <c r="F322" s="1" t="s">
        <v>33</v>
      </c>
      <c r="G322" s="2" t="s">
        <v>468</v>
      </c>
      <c r="H322" s="2">
        <v>3</v>
      </c>
      <c r="I322" s="3" t="s">
        <v>567</v>
      </c>
      <c r="J322" s="173">
        <v>2</v>
      </c>
      <c r="K322" s="147" t="s">
        <v>164</v>
      </c>
      <c r="L322" s="240" t="s">
        <v>295</v>
      </c>
      <c r="M322" s="156"/>
      <c r="N322" s="158"/>
      <c r="O322" s="255">
        <v>0</v>
      </c>
      <c r="P322" s="253">
        <v>60000</v>
      </c>
      <c r="Q322" s="253">
        <v>60000</v>
      </c>
      <c r="R322" s="253">
        <v>80000</v>
      </c>
      <c r="S322" s="253">
        <v>0</v>
      </c>
      <c r="T322" s="221">
        <f>SUM(O322:S323)</f>
        <v>200000</v>
      </c>
    </row>
    <row r="323" spans="1:20" x14ac:dyDescent="0.3">
      <c r="A323" s="142"/>
      <c r="B323" s="142"/>
      <c r="C323" s="142"/>
      <c r="D323" s="238"/>
      <c r="E323" s="242"/>
      <c r="F323" s="4" t="s">
        <v>35</v>
      </c>
      <c r="G323" s="9" t="s">
        <v>472</v>
      </c>
      <c r="H323" s="9">
        <v>3</v>
      </c>
      <c r="I323" s="10" t="s">
        <v>573</v>
      </c>
      <c r="J323" s="173"/>
      <c r="K323" s="175"/>
      <c r="L323" s="241"/>
      <c r="M323" s="157"/>
      <c r="N323" s="159"/>
      <c r="O323" s="256"/>
      <c r="P323" s="254"/>
      <c r="Q323" s="254"/>
      <c r="R323" s="254"/>
      <c r="S323" s="254"/>
      <c r="T323" s="246"/>
    </row>
    <row r="324" spans="1:20" x14ac:dyDescent="0.3">
      <c r="A324" s="142"/>
      <c r="B324" s="142"/>
      <c r="C324" s="142"/>
      <c r="D324" s="53" t="s">
        <v>289</v>
      </c>
      <c r="E324" s="101" t="s">
        <v>465</v>
      </c>
      <c r="F324" s="1" t="s">
        <v>49</v>
      </c>
      <c r="G324" s="2" t="s">
        <v>477</v>
      </c>
      <c r="H324" s="2">
        <v>3</v>
      </c>
      <c r="I324" s="3" t="s">
        <v>576</v>
      </c>
      <c r="J324" s="30">
        <v>1</v>
      </c>
      <c r="K324" s="117" t="s">
        <v>164</v>
      </c>
      <c r="L324" s="138" t="s">
        <v>295</v>
      </c>
      <c r="M324" s="84"/>
      <c r="N324" s="83"/>
      <c r="O324" s="82">
        <v>10000</v>
      </c>
      <c r="P324" s="114">
        <v>20000</v>
      </c>
      <c r="Q324" s="114">
        <v>20000</v>
      </c>
      <c r="R324" s="114">
        <v>25000</v>
      </c>
      <c r="S324" s="114">
        <v>25000</v>
      </c>
      <c r="T324" s="113">
        <f>SUM(O324:S324)</f>
        <v>100000</v>
      </c>
    </row>
    <row r="325" spans="1:20" x14ac:dyDescent="0.3">
      <c r="A325" s="142"/>
      <c r="B325" s="142"/>
      <c r="C325" s="142"/>
      <c r="D325" s="237" t="s">
        <v>290</v>
      </c>
      <c r="E325" s="144" t="s">
        <v>807</v>
      </c>
      <c r="F325" s="1" t="s">
        <v>49</v>
      </c>
      <c r="G325" s="2" t="s">
        <v>482</v>
      </c>
      <c r="H325" s="2">
        <v>3</v>
      </c>
      <c r="I325" s="3" t="s">
        <v>589</v>
      </c>
      <c r="J325" s="173">
        <v>2</v>
      </c>
      <c r="K325" s="147" t="s">
        <v>164</v>
      </c>
      <c r="L325" s="287" t="s">
        <v>295</v>
      </c>
      <c r="M325" s="156"/>
      <c r="N325" s="158"/>
      <c r="O325" s="244">
        <v>30000</v>
      </c>
      <c r="P325" s="198">
        <v>60000</v>
      </c>
      <c r="Q325" s="198">
        <v>60000</v>
      </c>
      <c r="R325" s="198">
        <v>50000</v>
      </c>
      <c r="S325" s="198">
        <v>0</v>
      </c>
      <c r="T325" s="221">
        <f>SUM(O325:S326)</f>
        <v>200000</v>
      </c>
    </row>
    <row r="326" spans="1:20" x14ac:dyDescent="0.3">
      <c r="A326" s="142"/>
      <c r="B326" s="142"/>
      <c r="C326" s="142"/>
      <c r="D326" s="238"/>
      <c r="E326" s="145"/>
      <c r="F326" s="4" t="s">
        <v>50</v>
      </c>
      <c r="G326" s="4" t="s">
        <v>483</v>
      </c>
      <c r="H326" s="4">
        <v>3</v>
      </c>
      <c r="I326" s="5" t="s">
        <v>583</v>
      </c>
      <c r="J326" s="173"/>
      <c r="K326" s="175"/>
      <c r="L326" s="287"/>
      <c r="M326" s="157"/>
      <c r="N326" s="159"/>
      <c r="O326" s="244"/>
      <c r="P326" s="198"/>
      <c r="Q326" s="198"/>
      <c r="R326" s="198"/>
      <c r="S326" s="198"/>
      <c r="T326" s="246"/>
    </row>
    <row r="327" spans="1:20" x14ac:dyDescent="0.3">
      <c r="A327" s="142"/>
      <c r="B327" s="142"/>
      <c r="C327" s="142"/>
      <c r="D327" s="237" t="s">
        <v>291</v>
      </c>
      <c r="E327" s="144" t="s">
        <v>834</v>
      </c>
      <c r="F327" s="1" t="s">
        <v>49</v>
      </c>
      <c r="G327" s="2" t="s">
        <v>470</v>
      </c>
      <c r="H327" s="2">
        <v>3</v>
      </c>
      <c r="I327" s="3" t="s">
        <v>569</v>
      </c>
      <c r="J327" s="173">
        <v>2</v>
      </c>
      <c r="K327" s="147" t="s">
        <v>164</v>
      </c>
      <c r="L327" s="287" t="s">
        <v>295</v>
      </c>
      <c r="M327" s="156"/>
      <c r="N327" s="158"/>
      <c r="O327" s="210">
        <v>20000</v>
      </c>
      <c r="P327" s="140">
        <v>60000</v>
      </c>
      <c r="Q327" s="140">
        <v>60000</v>
      </c>
      <c r="R327" s="140">
        <v>60000</v>
      </c>
      <c r="S327" s="140">
        <v>0</v>
      </c>
      <c r="T327" s="150">
        <f>SUM(O327:S328)</f>
        <v>200000</v>
      </c>
    </row>
    <row r="328" spans="1:20" x14ac:dyDescent="0.3">
      <c r="A328" s="142"/>
      <c r="B328" s="142"/>
      <c r="C328" s="142"/>
      <c r="D328" s="238"/>
      <c r="E328" s="145"/>
      <c r="F328" s="4" t="s">
        <v>50</v>
      </c>
      <c r="G328" s="4" t="s">
        <v>469</v>
      </c>
      <c r="H328" s="4">
        <v>3</v>
      </c>
      <c r="I328" s="5" t="s">
        <v>565</v>
      </c>
      <c r="J328" s="173"/>
      <c r="K328" s="175"/>
      <c r="L328" s="287"/>
      <c r="M328" s="157"/>
      <c r="N328" s="159"/>
      <c r="O328" s="210"/>
      <c r="P328" s="140"/>
      <c r="Q328" s="140"/>
      <c r="R328" s="140"/>
      <c r="S328" s="140"/>
      <c r="T328" s="151"/>
    </row>
    <row r="329" spans="1:20" ht="16.5" customHeight="1" x14ac:dyDescent="0.3">
      <c r="A329" s="142"/>
      <c r="B329" s="142"/>
      <c r="C329" s="142"/>
      <c r="D329" s="237" t="s">
        <v>292</v>
      </c>
      <c r="E329" s="144" t="s">
        <v>413</v>
      </c>
      <c r="F329" s="1" t="s">
        <v>49</v>
      </c>
      <c r="G329" s="2" t="s">
        <v>470</v>
      </c>
      <c r="H329" s="2">
        <v>3</v>
      </c>
      <c r="I329" s="3" t="s">
        <v>592</v>
      </c>
      <c r="J329" s="173">
        <v>2</v>
      </c>
      <c r="K329" s="147" t="s">
        <v>164</v>
      </c>
      <c r="L329" s="286" t="s">
        <v>295</v>
      </c>
      <c r="M329" s="156"/>
      <c r="N329" s="158"/>
      <c r="O329" s="194">
        <v>30000</v>
      </c>
      <c r="P329" s="167">
        <v>20000</v>
      </c>
      <c r="Q329" s="167">
        <v>60000</v>
      </c>
      <c r="R329" s="167">
        <v>90000</v>
      </c>
      <c r="S329" s="167">
        <v>0</v>
      </c>
      <c r="T329" s="202">
        <f>SUM(O329:S330)</f>
        <v>200000</v>
      </c>
    </row>
    <row r="330" spans="1:20" x14ac:dyDescent="0.3">
      <c r="A330" s="142"/>
      <c r="B330" s="142"/>
      <c r="C330" s="142"/>
      <c r="D330" s="238"/>
      <c r="E330" s="145"/>
      <c r="F330" s="4" t="s">
        <v>50</v>
      </c>
      <c r="G330" s="4" t="s">
        <v>469</v>
      </c>
      <c r="H330" s="4">
        <v>3</v>
      </c>
      <c r="I330" s="5" t="s">
        <v>590</v>
      </c>
      <c r="J330" s="173"/>
      <c r="K330" s="175"/>
      <c r="L330" s="286"/>
      <c r="M330" s="157"/>
      <c r="N330" s="159"/>
      <c r="O330" s="194"/>
      <c r="P330" s="167"/>
      <c r="Q330" s="167"/>
      <c r="R330" s="167"/>
      <c r="S330" s="167"/>
      <c r="T330" s="203"/>
    </row>
    <row r="331" spans="1:20" x14ac:dyDescent="0.3">
      <c r="A331" s="142"/>
      <c r="B331" s="142"/>
      <c r="C331" s="142"/>
      <c r="D331" s="237" t="s">
        <v>293</v>
      </c>
      <c r="E331" s="144" t="s">
        <v>808</v>
      </c>
      <c r="F331" s="1" t="s">
        <v>49</v>
      </c>
      <c r="G331" s="2" t="s">
        <v>468</v>
      </c>
      <c r="H331" s="2">
        <v>3</v>
      </c>
      <c r="I331" s="3" t="s">
        <v>586</v>
      </c>
      <c r="J331" s="173">
        <v>2</v>
      </c>
      <c r="K331" s="147" t="s">
        <v>164</v>
      </c>
      <c r="L331" s="240" t="s">
        <v>295</v>
      </c>
      <c r="M331" s="156"/>
      <c r="N331" s="158"/>
      <c r="O331" s="210">
        <v>10000</v>
      </c>
      <c r="P331" s="140">
        <v>0</v>
      </c>
      <c r="Q331" s="140">
        <v>0</v>
      </c>
      <c r="R331" s="140">
        <v>80000</v>
      </c>
      <c r="S331" s="140">
        <v>0</v>
      </c>
      <c r="T331" s="150">
        <f>SUM(O331:S332)</f>
        <v>90000</v>
      </c>
    </row>
    <row r="332" spans="1:20" x14ac:dyDescent="0.3">
      <c r="A332" s="142"/>
      <c r="B332" s="142"/>
      <c r="C332" s="142"/>
      <c r="D332" s="238"/>
      <c r="E332" s="145"/>
      <c r="F332" s="4" t="s">
        <v>50</v>
      </c>
      <c r="G332" s="4" t="s">
        <v>472</v>
      </c>
      <c r="H332" s="4">
        <v>3</v>
      </c>
      <c r="I332" s="5" t="s">
        <v>585</v>
      </c>
      <c r="J332" s="173"/>
      <c r="K332" s="175"/>
      <c r="L332" s="240"/>
      <c r="M332" s="157"/>
      <c r="N332" s="159"/>
      <c r="O332" s="210"/>
      <c r="P332" s="140"/>
      <c r="Q332" s="140"/>
      <c r="R332" s="140"/>
      <c r="S332" s="140"/>
      <c r="T332" s="151"/>
    </row>
    <row r="333" spans="1:20" x14ac:dyDescent="0.3">
      <c r="A333" s="142"/>
      <c r="B333" s="142"/>
      <c r="C333" s="142"/>
      <c r="D333" s="237" t="s">
        <v>294</v>
      </c>
      <c r="E333" s="144" t="s">
        <v>459</v>
      </c>
      <c r="F333" s="1" t="s">
        <v>49</v>
      </c>
      <c r="G333" s="2" t="s">
        <v>480</v>
      </c>
      <c r="H333" s="2">
        <v>3</v>
      </c>
      <c r="I333" s="3" t="s">
        <v>798</v>
      </c>
      <c r="J333" s="173">
        <v>2</v>
      </c>
      <c r="K333" s="147" t="s">
        <v>164</v>
      </c>
      <c r="L333" s="240" t="s">
        <v>295</v>
      </c>
      <c r="M333" s="156"/>
      <c r="N333" s="158"/>
      <c r="O333" s="244">
        <v>0</v>
      </c>
      <c r="P333" s="198">
        <v>30000</v>
      </c>
      <c r="Q333" s="198">
        <v>12400</v>
      </c>
      <c r="R333" s="198">
        <v>57600</v>
      </c>
      <c r="S333" s="198">
        <v>0</v>
      </c>
      <c r="T333" s="221">
        <f>SUM(O333:S334)</f>
        <v>100000</v>
      </c>
    </row>
    <row r="334" spans="1:20" x14ac:dyDescent="0.3">
      <c r="A334" s="142"/>
      <c r="B334" s="142"/>
      <c r="C334" s="142"/>
      <c r="D334" s="239"/>
      <c r="E334" s="146"/>
      <c r="F334" s="4" t="s">
        <v>50</v>
      </c>
      <c r="G334" s="4" t="s">
        <v>483</v>
      </c>
      <c r="H334" s="4">
        <v>3</v>
      </c>
      <c r="I334" s="5" t="s">
        <v>799</v>
      </c>
      <c r="J334" s="173"/>
      <c r="K334" s="175"/>
      <c r="L334" s="241"/>
      <c r="M334" s="223"/>
      <c r="N334" s="224"/>
      <c r="O334" s="244"/>
      <c r="P334" s="198"/>
      <c r="Q334" s="198"/>
      <c r="R334" s="198"/>
      <c r="S334" s="198"/>
      <c r="T334" s="222"/>
    </row>
    <row r="335" spans="1:20" ht="16.5" customHeight="1" x14ac:dyDescent="0.3">
      <c r="A335" s="142"/>
      <c r="B335" s="142"/>
      <c r="C335" s="142"/>
      <c r="D335" s="238" t="s">
        <v>308</v>
      </c>
      <c r="E335" s="243" t="s">
        <v>224</v>
      </c>
      <c r="F335" s="27" t="s">
        <v>49</v>
      </c>
      <c r="G335" s="28" t="s">
        <v>527</v>
      </c>
      <c r="H335" s="28">
        <v>3</v>
      </c>
      <c r="I335" s="29" t="s">
        <v>800</v>
      </c>
      <c r="J335" s="148">
        <v>2</v>
      </c>
      <c r="K335" s="147" t="s">
        <v>164</v>
      </c>
      <c r="L335" s="328" t="s">
        <v>295</v>
      </c>
      <c r="M335" s="157"/>
      <c r="N335" s="159"/>
      <c r="O335" s="161">
        <v>20000</v>
      </c>
      <c r="P335" s="163">
        <v>60000</v>
      </c>
      <c r="Q335" s="163">
        <v>60000</v>
      </c>
      <c r="R335" s="163">
        <v>60000</v>
      </c>
      <c r="S335" s="163">
        <v>0</v>
      </c>
      <c r="T335" s="151">
        <f>SUM(O335:S336)</f>
        <v>200000</v>
      </c>
    </row>
    <row r="336" spans="1:20" x14ac:dyDescent="0.3">
      <c r="A336" s="142"/>
      <c r="B336" s="142"/>
      <c r="C336" s="142"/>
      <c r="D336" s="238"/>
      <c r="E336" s="242"/>
      <c r="F336" s="4" t="s">
        <v>50</v>
      </c>
      <c r="G336" s="4" t="s">
        <v>521</v>
      </c>
      <c r="H336" s="4">
        <v>3</v>
      </c>
      <c r="I336" s="5" t="s">
        <v>801</v>
      </c>
      <c r="J336" s="148"/>
      <c r="K336" s="175"/>
      <c r="L336" s="240"/>
      <c r="M336" s="157"/>
      <c r="N336" s="159"/>
      <c r="O336" s="161"/>
      <c r="P336" s="163"/>
      <c r="Q336" s="163"/>
      <c r="R336" s="163"/>
      <c r="S336" s="163"/>
      <c r="T336" s="151"/>
    </row>
    <row r="337" spans="1:20" x14ac:dyDescent="0.3">
      <c r="A337" s="142"/>
      <c r="B337" s="142"/>
      <c r="C337" s="142"/>
      <c r="D337" s="237" t="s">
        <v>307</v>
      </c>
      <c r="E337" s="242" t="s">
        <v>463</v>
      </c>
      <c r="F337" s="1" t="s">
        <v>49</v>
      </c>
      <c r="G337" s="2" t="s">
        <v>516</v>
      </c>
      <c r="H337" s="28">
        <v>3</v>
      </c>
      <c r="I337" s="3" t="s">
        <v>776</v>
      </c>
      <c r="J337" s="147">
        <v>2</v>
      </c>
      <c r="K337" s="147" t="s">
        <v>164</v>
      </c>
      <c r="L337" s="240" t="s">
        <v>295</v>
      </c>
      <c r="M337" s="156"/>
      <c r="N337" s="158"/>
      <c r="O337" s="249">
        <v>30000</v>
      </c>
      <c r="P337" s="247">
        <v>10000</v>
      </c>
      <c r="Q337" s="247">
        <v>1000</v>
      </c>
      <c r="R337" s="247">
        <v>30000</v>
      </c>
      <c r="S337" s="247">
        <v>0</v>
      </c>
      <c r="T337" s="202">
        <f>SUM(O337:S338)</f>
        <v>71000</v>
      </c>
    </row>
    <row r="338" spans="1:20" x14ac:dyDescent="0.3">
      <c r="A338" s="142"/>
      <c r="B338" s="142"/>
      <c r="C338" s="142"/>
      <c r="D338" s="238"/>
      <c r="E338" s="242"/>
      <c r="F338" s="4" t="s">
        <v>50</v>
      </c>
      <c r="G338" s="4" t="s">
        <v>481</v>
      </c>
      <c r="H338" s="26">
        <v>3</v>
      </c>
      <c r="I338" s="5" t="s">
        <v>581</v>
      </c>
      <c r="J338" s="148"/>
      <c r="K338" s="175"/>
      <c r="L338" s="241"/>
      <c r="M338" s="157"/>
      <c r="N338" s="159"/>
      <c r="O338" s="250"/>
      <c r="P338" s="248"/>
      <c r="Q338" s="248"/>
      <c r="R338" s="248"/>
      <c r="S338" s="248"/>
      <c r="T338" s="203"/>
    </row>
    <row r="339" spans="1:20" x14ac:dyDescent="0.3">
      <c r="A339" s="142"/>
      <c r="B339" s="142"/>
      <c r="C339" s="142"/>
      <c r="D339" s="237" t="s">
        <v>218</v>
      </c>
      <c r="E339" s="242" t="s">
        <v>835</v>
      </c>
      <c r="F339" s="1" t="s">
        <v>49</v>
      </c>
      <c r="G339" s="2" t="s">
        <v>491</v>
      </c>
      <c r="H339" s="2">
        <v>3</v>
      </c>
      <c r="I339" s="3" t="s">
        <v>615</v>
      </c>
      <c r="J339" s="173">
        <v>2</v>
      </c>
      <c r="K339" s="147" t="s">
        <v>164</v>
      </c>
      <c r="L339" s="286" t="s">
        <v>295</v>
      </c>
      <c r="M339" s="156"/>
      <c r="N339" s="158"/>
      <c r="O339" s="160">
        <v>0</v>
      </c>
      <c r="P339" s="162">
        <v>0</v>
      </c>
      <c r="Q339" s="162">
        <v>0</v>
      </c>
      <c r="R339" s="162">
        <v>46800</v>
      </c>
      <c r="S339" s="162">
        <v>21000</v>
      </c>
      <c r="T339" s="150">
        <f>SUM(O339:S340)</f>
        <v>67800</v>
      </c>
    </row>
    <row r="340" spans="1:20" x14ac:dyDescent="0.3">
      <c r="A340" s="142"/>
      <c r="B340" s="142"/>
      <c r="C340" s="142"/>
      <c r="D340" s="238"/>
      <c r="E340" s="242"/>
      <c r="F340" s="4" t="s">
        <v>50</v>
      </c>
      <c r="G340" s="9" t="s">
        <v>491</v>
      </c>
      <c r="H340" s="9">
        <v>3</v>
      </c>
      <c r="I340" s="10" t="s">
        <v>620</v>
      </c>
      <c r="J340" s="173"/>
      <c r="K340" s="175"/>
      <c r="L340" s="287"/>
      <c r="M340" s="157"/>
      <c r="N340" s="159"/>
      <c r="O340" s="161"/>
      <c r="P340" s="163"/>
      <c r="Q340" s="163"/>
      <c r="R340" s="163"/>
      <c r="S340" s="163"/>
      <c r="T340" s="151"/>
    </row>
    <row r="341" spans="1:20" x14ac:dyDescent="0.3">
      <c r="A341" s="142"/>
      <c r="B341" s="142"/>
      <c r="C341" s="142"/>
      <c r="D341" s="53" t="s">
        <v>219</v>
      </c>
      <c r="E341" s="101" t="s">
        <v>410</v>
      </c>
      <c r="F341" s="1" t="s">
        <v>49</v>
      </c>
      <c r="G341" s="2" t="s">
        <v>515</v>
      </c>
      <c r="H341" s="2">
        <v>3</v>
      </c>
      <c r="I341" s="3" t="s">
        <v>794</v>
      </c>
      <c r="J341" s="30">
        <v>1</v>
      </c>
      <c r="K341" s="117" t="s">
        <v>164</v>
      </c>
      <c r="L341" s="123" t="s">
        <v>295</v>
      </c>
      <c r="M341" s="84"/>
      <c r="N341" s="83"/>
      <c r="O341" s="82">
        <v>5000</v>
      </c>
      <c r="P341" s="114">
        <v>0</v>
      </c>
      <c r="Q341" s="114">
        <v>10000</v>
      </c>
      <c r="R341" s="114">
        <v>47000</v>
      </c>
      <c r="S341" s="114">
        <v>0</v>
      </c>
      <c r="T341" s="113">
        <f>SUM(O341:S341)</f>
        <v>62000</v>
      </c>
    </row>
    <row r="342" spans="1:20" x14ac:dyDescent="0.3">
      <c r="A342" s="142"/>
      <c r="B342" s="142"/>
      <c r="C342" s="142"/>
      <c r="D342" s="53" t="s">
        <v>220</v>
      </c>
      <c r="E342" s="101" t="s">
        <v>836</v>
      </c>
      <c r="F342" s="1" t="s">
        <v>49</v>
      </c>
      <c r="G342" s="2" t="s">
        <v>469</v>
      </c>
      <c r="H342" s="2">
        <v>3</v>
      </c>
      <c r="I342" s="3" t="s">
        <v>796</v>
      </c>
      <c r="J342" s="30">
        <v>1</v>
      </c>
      <c r="K342" s="117" t="s">
        <v>164</v>
      </c>
      <c r="L342" s="138" t="s">
        <v>295</v>
      </c>
      <c r="M342" s="84"/>
      <c r="N342" s="83"/>
      <c r="O342" s="112">
        <v>5000</v>
      </c>
      <c r="P342" s="91">
        <v>0</v>
      </c>
      <c r="Q342" s="91">
        <v>0</v>
      </c>
      <c r="R342" s="91">
        <v>0</v>
      </c>
      <c r="S342" s="91">
        <v>0</v>
      </c>
      <c r="T342" s="113">
        <f>SUM(O342:S342)</f>
        <v>5000</v>
      </c>
    </row>
    <row r="343" spans="1:20" x14ac:dyDescent="0.3">
      <c r="A343" s="142"/>
      <c r="B343" s="142"/>
      <c r="C343" s="142"/>
      <c r="D343" s="237" t="s">
        <v>221</v>
      </c>
      <c r="E343" s="144" t="s">
        <v>809</v>
      </c>
      <c r="F343" s="1" t="s">
        <v>49</v>
      </c>
      <c r="G343" s="2" t="s">
        <v>494</v>
      </c>
      <c r="H343" s="2">
        <v>3</v>
      </c>
      <c r="I343" s="3" t="s">
        <v>802</v>
      </c>
      <c r="J343" s="173">
        <v>2</v>
      </c>
      <c r="K343" s="147" t="s">
        <v>164</v>
      </c>
      <c r="L343" s="241" t="s">
        <v>295</v>
      </c>
      <c r="M343" s="156"/>
      <c r="N343" s="158"/>
      <c r="O343" s="210">
        <v>10000</v>
      </c>
      <c r="P343" s="140">
        <v>30000</v>
      </c>
      <c r="Q343" s="140">
        <v>30000</v>
      </c>
      <c r="R343" s="140">
        <v>30000</v>
      </c>
      <c r="S343" s="140">
        <v>0</v>
      </c>
      <c r="T343" s="150">
        <f>SUM(O343:S344)</f>
        <v>100000</v>
      </c>
    </row>
    <row r="344" spans="1:20" x14ac:dyDescent="0.3">
      <c r="A344" s="142"/>
      <c r="B344" s="142"/>
      <c r="C344" s="142"/>
      <c r="D344" s="238"/>
      <c r="E344" s="145"/>
      <c r="F344" s="4" t="s">
        <v>50</v>
      </c>
      <c r="G344" s="4" t="s">
        <v>489</v>
      </c>
      <c r="H344" s="4">
        <v>3</v>
      </c>
      <c r="I344" s="5" t="s">
        <v>803</v>
      </c>
      <c r="J344" s="173"/>
      <c r="K344" s="175"/>
      <c r="L344" s="241"/>
      <c r="M344" s="157"/>
      <c r="N344" s="159"/>
      <c r="O344" s="210"/>
      <c r="P344" s="140"/>
      <c r="Q344" s="140"/>
      <c r="R344" s="140"/>
      <c r="S344" s="140"/>
      <c r="T344" s="151"/>
    </row>
    <row r="345" spans="1:20" x14ac:dyDescent="0.3">
      <c r="A345" s="142"/>
      <c r="B345" s="142"/>
      <c r="C345" s="142"/>
      <c r="D345" s="237" t="s">
        <v>222</v>
      </c>
      <c r="E345" s="144" t="s">
        <v>837</v>
      </c>
      <c r="F345" s="1" t="s">
        <v>49</v>
      </c>
      <c r="G345" s="2" t="s">
        <v>516</v>
      </c>
      <c r="H345" s="2">
        <v>3</v>
      </c>
      <c r="I345" s="3" t="s">
        <v>797</v>
      </c>
      <c r="J345" s="173">
        <v>2</v>
      </c>
      <c r="K345" s="147" t="s">
        <v>164</v>
      </c>
      <c r="L345" s="330" t="s">
        <v>295</v>
      </c>
      <c r="M345" s="156"/>
      <c r="N345" s="158"/>
      <c r="O345" s="244">
        <v>0</v>
      </c>
      <c r="P345" s="198">
        <v>60000</v>
      </c>
      <c r="Q345" s="198">
        <v>60000</v>
      </c>
      <c r="R345" s="198">
        <v>80000</v>
      </c>
      <c r="S345" s="198">
        <v>0</v>
      </c>
      <c r="T345" s="221">
        <f>SUM(O345:S346)</f>
        <v>200000</v>
      </c>
    </row>
    <row r="346" spans="1:20" x14ac:dyDescent="0.3">
      <c r="A346" s="142"/>
      <c r="B346" s="142"/>
      <c r="C346" s="142"/>
      <c r="D346" s="238"/>
      <c r="E346" s="145"/>
      <c r="F346" s="4" t="s">
        <v>50</v>
      </c>
      <c r="G346" s="4" t="s">
        <v>517</v>
      </c>
      <c r="H346" s="4">
        <v>3</v>
      </c>
      <c r="I346" s="5" t="s">
        <v>678</v>
      </c>
      <c r="J346" s="173"/>
      <c r="K346" s="175"/>
      <c r="L346" s="363"/>
      <c r="M346" s="157"/>
      <c r="N346" s="159"/>
      <c r="O346" s="244"/>
      <c r="P346" s="198"/>
      <c r="Q346" s="198"/>
      <c r="R346" s="198"/>
      <c r="S346" s="198"/>
      <c r="T346" s="246"/>
    </row>
    <row r="347" spans="1:20" x14ac:dyDescent="0.3">
      <c r="A347" s="142"/>
      <c r="B347" s="142"/>
      <c r="C347" s="142"/>
      <c r="D347" s="237" t="s">
        <v>223</v>
      </c>
      <c r="E347" s="144" t="s">
        <v>810</v>
      </c>
      <c r="F347" s="1" t="s">
        <v>49</v>
      </c>
      <c r="G347" s="2" t="s">
        <v>508</v>
      </c>
      <c r="H347" s="2">
        <v>4</v>
      </c>
      <c r="I347" s="3" t="s">
        <v>641</v>
      </c>
      <c r="J347" s="173">
        <v>2</v>
      </c>
      <c r="K347" s="147" t="s">
        <v>164</v>
      </c>
      <c r="L347" s="176" t="s">
        <v>295</v>
      </c>
      <c r="M347" s="156"/>
      <c r="N347" s="158"/>
      <c r="O347" s="210">
        <v>10000</v>
      </c>
      <c r="P347" s="140">
        <v>60000</v>
      </c>
      <c r="Q347" s="140">
        <v>30000</v>
      </c>
      <c r="R347" s="140">
        <v>80000</v>
      </c>
      <c r="S347" s="140">
        <v>20000</v>
      </c>
      <c r="T347" s="150">
        <f>SUM(O347:S348)</f>
        <v>200000</v>
      </c>
    </row>
    <row r="348" spans="1:20" ht="17.25" thickBot="1" x14ac:dyDescent="0.35">
      <c r="A348" s="142"/>
      <c r="B348" s="142"/>
      <c r="C348" s="142"/>
      <c r="D348" s="238"/>
      <c r="E348" s="145"/>
      <c r="F348" s="24" t="s">
        <v>50</v>
      </c>
      <c r="G348" s="24" t="s">
        <v>507</v>
      </c>
      <c r="H348" s="24">
        <v>3</v>
      </c>
      <c r="I348" s="25" t="s">
        <v>664</v>
      </c>
      <c r="J348" s="294"/>
      <c r="K348" s="149"/>
      <c r="L348" s="339"/>
      <c r="M348" s="157"/>
      <c r="N348" s="159"/>
      <c r="O348" s="160"/>
      <c r="P348" s="162"/>
      <c r="Q348" s="162"/>
      <c r="R348" s="162"/>
      <c r="S348" s="162"/>
      <c r="T348" s="151"/>
    </row>
    <row r="349" spans="1:20" ht="16.5" customHeight="1" x14ac:dyDescent="0.3">
      <c r="A349" s="141" t="s">
        <v>161</v>
      </c>
      <c r="B349" s="141" t="s">
        <v>162</v>
      </c>
      <c r="C349" s="141">
        <v>324594</v>
      </c>
      <c r="D349" s="341" t="s">
        <v>309</v>
      </c>
      <c r="E349" s="293" t="s">
        <v>811</v>
      </c>
      <c r="F349" s="7" t="s">
        <v>34</v>
      </c>
      <c r="G349" s="8" t="s">
        <v>501</v>
      </c>
      <c r="H349" s="8">
        <v>4</v>
      </c>
      <c r="I349" s="8" t="s">
        <v>645</v>
      </c>
      <c r="J349" s="217">
        <v>2</v>
      </c>
      <c r="K349" s="174" t="s">
        <v>172</v>
      </c>
      <c r="L349" s="177" t="s">
        <v>295</v>
      </c>
      <c r="M349" s="218"/>
      <c r="N349" s="219"/>
      <c r="O349" s="340">
        <v>0</v>
      </c>
      <c r="P349" s="329">
        <v>30000</v>
      </c>
      <c r="Q349" s="329">
        <v>30000</v>
      </c>
      <c r="R349" s="329">
        <v>40000</v>
      </c>
      <c r="S349" s="329">
        <v>0</v>
      </c>
      <c r="T349" s="278">
        <f>SUM(O349:S350)</f>
        <v>100000</v>
      </c>
    </row>
    <row r="350" spans="1:20" x14ac:dyDescent="0.3">
      <c r="A350" s="142"/>
      <c r="B350" s="142"/>
      <c r="C350" s="142"/>
      <c r="D350" s="180"/>
      <c r="E350" s="166"/>
      <c r="F350" s="4" t="s">
        <v>36</v>
      </c>
      <c r="G350" s="4" t="s">
        <v>506</v>
      </c>
      <c r="H350" s="4">
        <v>4</v>
      </c>
      <c r="I350" s="4" t="s">
        <v>634</v>
      </c>
      <c r="J350" s="211"/>
      <c r="K350" s="175"/>
      <c r="L350" s="178"/>
      <c r="M350" s="212"/>
      <c r="N350" s="205"/>
      <c r="O350" s="323"/>
      <c r="P350" s="198"/>
      <c r="Q350" s="198"/>
      <c r="R350" s="198"/>
      <c r="S350" s="198"/>
      <c r="T350" s="222"/>
    </row>
    <row r="351" spans="1:20" x14ac:dyDescent="0.3">
      <c r="A351" s="142"/>
      <c r="B351" s="142"/>
      <c r="C351" s="142"/>
      <c r="D351" s="180" t="s">
        <v>310</v>
      </c>
      <c r="E351" s="166" t="s">
        <v>171</v>
      </c>
      <c r="F351" s="1" t="s">
        <v>33</v>
      </c>
      <c r="G351" s="2" t="s">
        <v>500</v>
      </c>
      <c r="H351" s="2">
        <v>4</v>
      </c>
      <c r="I351" s="2" t="s">
        <v>624</v>
      </c>
      <c r="J351" s="211">
        <v>2</v>
      </c>
      <c r="K351" s="147" t="s">
        <v>172</v>
      </c>
      <c r="L351" s="230" t="s">
        <v>295</v>
      </c>
      <c r="M351" s="212"/>
      <c r="N351" s="205"/>
      <c r="O351" s="323">
        <v>0</v>
      </c>
      <c r="P351" s="198">
        <v>60000</v>
      </c>
      <c r="Q351" s="198">
        <v>60000</v>
      </c>
      <c r="R351" s="198">
        <v>80000</v>
      </c>
      <c r="S351" s="198">
        <v>0</v>
      </c>
      <c r="T351" s="221">
        <f>SUM(O351:S352)</f>
        <v>200000</v>
      </c>
    </row>
    <row r="352" spans="1:20" x14ac:dyDescent="0.3">
      <c r="A352" s="142"/>
      <c r="B352" s="142"/>
      <c r="C352" s="142"/>
      <c r="D352" s="180"/>
      <c r="E352" s="166"/>
      <c r="F352" s="4" t="s">
        <v>35</v>
      </c>
      <c r="G352" s="4" t="s">
        <v>484</v>
      </c>
      <c r="H352" s="4">
        <v>4</v>
      </c>
      <c r="I352" s="4" t="s">
        <v>755</v>
      </c>
      <c r="J352" s="211"/>
      <c r="K352" s="175"/>
      <c r="L352" s="187"/>
      <c r="M352" s="212"/>
      <c r="N352" s="205"/>
      <c r="O352" s="323"/>
      <c r="P352" s="198"/>
      <c r="Q352" s="198"/>
      <c r="R352" s="198"/>
      <c r="S352" s="198"/>
      <c r="T352" s="222"/>
    </row>
    <row r="353" spans="1:20" x14ac:dyDescent="0.3">
      <c r="A353" s="142"/>
      <c r="B353" s="142"/>
      <c r="C353" s="142"/>
      <c r="D353" s="180" t="s">
        <v>311</v>
      </c>
      <c r="E353" s="166" t="s">
        <v>200</v>
      </c>
      <c r="F353" s="1" t="s">
        <v>33</v>
      </c>
      <c r="G353" s="2" t="s">
        <v>494</v>
      </c>
      <c r="H353" s="2">
        <v>4</v>
      </c>
      <c r="I353" s="2" t="s">
        <v>570</v>
      </c>
      <c r="J353" s="211">
        <v>4</v>
      </c>
      <c r="K353" s="147" t="s">
        <v>202</v>
      </c>
      <c r="L353" s="226" t="s">
        <v>295</v>
      </c>
      <c r="M353" s="212"/>
      <c r="N353" s="205"/>
      <c r="O353" s="213">
        <v>0</v>
      </c>
      <c r="P353" s="140">
        <v>0</v>
      </c>
      <c r="Q353" s="140">
        <v>0</v>
      </c>
      <c r="R353" s="140">
        <v>45500</v>
      </c>
      <c r="S353" s="140">
        <v>0</v>
      </c>
      <c r="T353" s="150">
        <f t="shared" ref="T353" si="44">SUM(O353:S356)</f>
        <v>45500</v>
      </c>
    </row>
    <row r="354" spans="1:20" x14ac:dyDescent="0.3">
      <c r="A354" s="142"/>
      <c r="B354" s="142"/>
      <c r="C354" s="142"/>
      <c r="D354" s="180"/>
      <c r="E354" s="166"/>
      <c r="F354" s="4" t="s">
        <v>35</v>
      </c>
      <c r="G354" s="35" t="s">
        <v>494</v>
      </c>
      <c r="H354" s="9">
        <v>4</v>
      </c>
      <c r="I354" s="9" t="s">
        <v>615</v>
      </c>
      <c r="J354" s="211"/>
      <c r="K354" s="148"/>
      <c r="L354" s="227"/>
      <c r="M354" s="212"/>
      <c r="N354" s="205"/>
      <c r="O354" s="213"/>
      <c r="P354" s="140"/>
      <c r="Q354" s="140"/>
      <c r="R354" s="140"/>
      <c r="S354" s="140"/>
      <c r="T354" s="151"/>
    </row>
    <row r="355" spans="1:20" x14ac:dyDescent="0.3">
      <c r="A355" s="142"/>
      <c r="B355" s="142"/>
      <c r="C355" s="142"/>
      <c r="D355" s="180"/>
      <c r="E355" s="166"/>
      <c r="F355" s="4" t="s">
        <v>35</v>
      </c>
      <c r="G355" s="9" t="s">
        <v>494</v>
      </c>
      <c r="H355" s="9">
        <v>4</v>
      </c>
      <c r="I355" s="9" t="s">
        <v>576</v>
      </c>
      <c r="J355" s="211"/>
      <c r="K355" s="148"/>
      <c r="L355" s="227"/>
      <c r="M355" s="212"/>
      <c r="N355" s="205"/>
      <c r="O355" s="213"/>
      <c r="P355" s="140"/>
      <c r="Q355" s="140"/>
      <c r="R355" s="140"/>
      <c r="S355" s="140"/>
      <c r="T355" s="151"/>
    </row>
    <row r="356" spans="1:20" x14ac:dyDescent="0.3">
      <c r="A356" s="142"/>
      <c r="B356" s="142"/>
      <c r="C356" s="142"/>
      <c r="D356" s="180"/>
      <c r="E356" s="166"/>
      <c r="F356" s="4" t="s">
        <v>35</v>
      </c>
      <c r="G356" s="4" t="s">
        <v>477</v>
      </c>
      <c r="H356" s="4">
        <v>4</v>
      </c>
      <c r="I356" s="4" t="s">
        <v>620</v>
      </c>
      <c r="J356" s="211"/>
      <c r="K356" s="175"/>
      <c r="L356" s="227"/>
      <c r="M356" s="212"/>
      <c r="N356" s="205"/>
      <c r="O356" s="213"/>
      <c r="P356" s="140"/>
      <c r="Q356" s="140"/>
      <c r="R356" s="140"/>
      <c r="S356" s="140"/>
      <c r="T356" s="269"/>
    </row>
    <row r="357" spans="1:20" x14ac:dyDescent="0.3">
      <c r="A357" s="142"/>
      <c r="B357" s="142"/>
      <c r="C357" s="142"/>
      <c r="D357" s="180" t="s">
        <v>312</v>
      </c>
      <c r="E357" s="166" t="s">
        <v>201</v>
      </c>
      <c r="F357" s="1" t="s">
        <v>49</v>
      </c>
      <c r="G357" s="2" t="s">
        <v>519</v>
      </c>
      <c r="H357" s="2">
        <v>4</v>
      </c>
      <c r="I357" s="2" t="s">
        <v>676</v>
      </c>
      <c r="J357" s="211">
        <v>2</v>
      </c>
      <c r="K357" s="147" t="s">
        <v>172</v>
      </c>
      <c r="L357" s="178" t="s">
        <v>295</v>
      </c>
      <c r="M357" s="212"/>
      <c r="N357" s="205"/>
      <c r="O357" s="213">
        <v>28700</v>
      </c>
      <c r="P357" s="140">
        <v>60000</v>
      </c>
      <c r="Q357" s="140">
        <v>60000</v>
      </c>
      <c r="R357" s="140">
        <v>51300</v>
      </c>
      <c r="S357" s="140">
        <v>0</v>
      </c>
      <c r="T357" s="150">
        <f>SUM(O357:S358)</f>
        <v>200000</v>
      </c>
    </row>
    <row r="358" spans="1:20" x14ac:dyDescent="0.3">
      <c r="A358" s="142"/>
      <c r="B358" s="142"/>
      <c r="C358" s="142"/>
      <c r="D358" s="180"/>
      <c r="E358" s="166"/>
      <c r="F358" s="4" t="s">
        <v>50</v>
      </c>
      <c r="G358" s="4" t="s">
        <v>500</v>
      </c>
      <c r="H358" s="4">
        <v>4</v>
      </c>
      <c r="I358" s="4" t="s">
        <v>677</v>
      </c>
      <c r="J358" s="211"/>
      <c r="K358" s="175"/>
      <c r="L358" s="171"/>
      <c r="M358" s="212"/>
      <c r="N358" s="205"/>
      <c r="O358" s="213"/>
      <c r="P358" s="140"/>
      <c r="Q358" s="140"/>
      <c r="R358" s="140"/>
      <c r="S358" s="140"/>
      <c r="T358" s="269"/>
    </row>
    <row r="359" spans="1:20" x14ac:dyDescent="0.3">
      <c r="A359" s="142"/>
      <c r="B359" s="142"/>
      <c r="C359" s="142"/>
      <c r="D359" s="52" t="s">
        <v>313</v>
      </c>
      <c r="E359" s="90" t="s">
        <v>236</v>
      </c>
      <c r="F359" s="1" t="s">
        <v>49</v>
      </c>
      <c r="G359" s="2" t="s">
        <v>478</v>
      </c>
      <c r="H359" s="2">
        <v>4</v>
      </c>
      <c r="I359" s="2" t="s">
        <v>589</v>
      </c>
      <c r="J359" s="41">
        <v>1</v>
      </c>
      <c r="K359" s="100" t="s">
        <v>172</v>
      </c>
      <c r="L359" s="95" t="s">
        <v>295</v>
      </c>
      <c r="M359" s="94"/>
      <c r="N359" s="93"/>
      <c r="O359" s="92">
        <v>0</v>
      </c>
      <c r="P359" s="91">
        <v>20000</v>
      </c>
      <c r="Q359" s="91">
        <v>10000</v>
      </c>
      <c r="R359" s="91">
        <v>28000</v>
      </c>
      <c r="S359" s="91">
        <v>0</v>
      </c>
      <c r="T359" s="80">
        <f>SUM(O359:S359)</f>
        <v>58000</v>
      </c>
    </row>
    <row r="360" spans="1:20" x14ac:dyDescent="0.3">
      <c r="A360" s="142"/>
      <c r="B360" s="142"/>
      <c r="C360" s="142"/>
      <c r="D360" s="52" t="s">
        <v>314</v>
      </c>
      <c r="E360" s="90" t="s">
        <v>241</v>
      </c>
      <c r="F360" s="1" t="s">
        <v>49</v>
      </c>
      <c r="G360" s="2" t="s">
        <v>497</v>
      </c>
      <c r="H360" s="2">
        <v>4</v>
      </c>
      <c r="I360" s="2" t="s">
        <v>613</v>
      </c>
      <c r="J360" s="41">
        <v>1</v>
      </c>
      <c r="K360" s="100" t="s">
        <v>172</v>
      </c>
      <c r="L360" s="109" t="s">
        <v>295</v>
      </c>
      <c r="M360" s="94"/>
      <c r="N360" s="93"/>
      <c r="O360" s="92">
        <v>0</v>
      </c>
      <c r="P360" s="91">
        <v>50000</v>
      </c>
      <c r="Q360" s="91">
        <v>0</v>
      </c>
      <c r="R360" s="91">
        <v>50000</v>
      </c>
      <c r="S360" s="91">
        <v>0</v>
      </c>
      <c r="T360" s="80">
        <f>SUM(O360:S360)</f>
        <v>100000</v>
      </c>
    </row>
    <row r="361" spans="1:20" x14ac:dyDescent="0.3">
      <c r="A361" s="142"/>
      <c r="B361" s="142"/>
      <c r="C361" s="142"/>
      <c r="D361" s="52" t="s">
        <v>327</v>
      </c>
      <c r="E361" s="90" t="s">
        <v>328</v>
      </c>
      <c r="F361" s="1" t="s">
        <v>49</v>
      </c>
      <c r="G361" s="2" t="s">
        <v>487</v>
      </c>
      <c r="H361" s="2">
        <v>4</v>
      </c>
      <c r="I361" s="2" t="s">
        <v>694</v>
      </c>
      <c r="J361" s="41">
        <v>1</v>
      </c>
      <c r="K361" s="100" t="s">
        <v>172</v>
      </c>
      <c r="L361" s="106" t="s">
        <v>295</v>
      </c>
      <c r="M361" s="94"/>
      <c r="N361" s="93"/>
      <c r="O361" s="92">
        <v>0</v>
      </c>
      <c r="P361" s="91">
        <v>0</v>
      </c>
      <c r="Q361" s="91">
        <v>0</v>
      </c>
      <c r="R361" s="91">
        <v>18000</v>
      </c>
      <c r="S361" s="91">
        <v>0</v>
      </c>
      <c r="T361" s="80">
        <f>SUM(O361:S361)</f>
        <v>18000</v>
      </c>
    </row>
    <row r="362" spans="1:20" ht="17.25" thickBot="1" x14ac:dyDescent="0.35">
      <c r="A362" s="143"/>
      <c r="B362" s="143"/>
      <c r="C362" s="143"/>
      <c r="D362" s="54" t="s">
        <v>368</v>
      </c>
      <c r="E362" s="125" t="s">
        <v>437</v>
      </c>
      <c r="F362" s="31" t="s">
        <v>355</v>
      </c>
      <c r="G362" s="32" t="s">
        <v>507</v>
      </c>
      <c r="H362" s="32">
        <v>4</v>
      </c>
      <c r="I362" s="32" t="s">
        <v>635</v>
      </c>
      <c r="J362" s="34">
        <v>1</v>
      </c>
      <c r="K362" s="126" t="s">
        <v>172</v>
      </c>
      <c r="L362" s="139" t="s">
        <v>295</v>
      </c>
      <c r="M362" s="127"/>
      <c r="N362" s="116"/>
      <c r="O362" s="121">
        <v>0</v>
      </c>
      <c r="P362" s="120">
        <v>0</v>
      </c>
      <c r="Q362" s="120">
        <v>0</v>
      </c>
      <c r="R362" s="120">
        <v>0</v>
      </c>
      <c r="S362" s="120">
        <v>0</v>
      </c>
      <c r="T362" s="119">
        <v>0</v>
      </c>
    </row>
  </sheetData>
  <mergeCells count="1384">
    <mergeCell ref="O349:O350"/>
    <mergeCell ref="P349:P350"/>
    <mergeCell ref="Q349:Q350"/>
    <mergeCell ref="R349:R350"/>
    <mergeCell ref="S349:S350"/>
    <mergeCell ref="T349:T350"/>
    <mergeCell ref="M343:M344"/>
    <mergeCell ref="N343:N344"/>
    <mergeCell ref="O343:O344"/>
    <mergeCell ref="P343:P344"/>
    <mergeCell ref="Q343:Q344"/>
    <mergeCell ref="R343:R344"/>
    <mergeCell ref="S343:S344"/>
    <mergeCell ref="T343:T344"/>
    <mergeCell ref="M345:M346"/>
    <mergeCell ref="N345:N346"/>
    <mergeCell ref="O345:O346"/>
    <mergeCell ref="P345:P346"/>
    <mergeCell ref="Q345:Q346"/>
    <mergeCell ref="R345:R346"/>
    <mergeCell ref="S345:S346"/>
    <mergeCell ref="T345:T346"/>
    <mergeCell ref="M337:M338"/>
    <mergeCell ref="N337:N338"/>
    <mergeCell ref="O337:O338"/>
    <mergeCell ref="P337:P338"/>
    <mergeCell ref="Q337:Q338"/>
    <mergeCell ref="R337:R338"/>
    <mergeCell ref="S337:S338"/>
    <mergeCell ref="T337:T338"/>
    <mergeCell ref="M333:M334"/>
    <mergeCell ref="N333:N334"/>
    <mergeCell ref="O333:O334"/>
    <mergeCell ref="P333:P334"/>
    <mergeCell ref="Q333:Q334"/>
    <mergeCell ref="R333:R334"/>
    <mergeCell ref="S333:S334"/>
    <mergeCell ref="T333:T334"/>
    <mergeCell ref="M335:M336"/>
    <mergeCell ref="N335:N336"/>
    <mergeCell ref="O335:O336"/>
    <mergeCell ref="P335:P336"/>
    <mergeCell ref="Q335:Q336"/>
    <mergeCell ref="R335:R336"/>
    <mergeCell ref="S335:S336"/>
    <mergeCell ref="T335:T336"/>
    <mergeCell ref="M329:M330"/>
    <mergeCell ref="N329:N330"/>
    <mergeCell ref="O329:O330"/>
    <mergeCell ref="P329:P330"/>
    <mergeCell ref="Q329:Q330"/>
    <mergeCell ref="R329:R330"/>
    <mergeCell ref="S329:S330"/>
    <mergeCell ref="T329:T330"/>
    <mergeCell ref="M331:M332"/>
    <mergeCell ref="N331:N332"/>
    <mergeCell ref="O331:O332"/>
    <mergeCell ref="P331:P332"/>
    <mergeCell ref="Q331:Q332"/>
    <mergeCell ref="R331:R332"/>
    <mergeCell ref="S331:S332"/>
    <mergeCell ref="T331:T332"/>
    <mergeCell ref="M325:M326"/>
    <mergeCell ref="N325:N326"/>
    <mergeCell ref="O325:O326"/>
    <mergeCell ref="P325:P326"/>
    <mergeCell ref="Q325:Q326"/>
    <mergeCell ref="R325:R326"/>
    <mergeCell ref="S325:S326"/>
    <mergeCell ref="T325:T326"/>
    <mergeCell ref="M327:M328"/>
    <mergeCell ref="N327:N328"/>
    <mergeCell ref="O327:O328"/>
    <mergeCell ref="P327:P328"/>
    <mergeCell ref="Q327:Q328"/>
    <mergeCell ref="R327:R328"/>
    <mergeCell ref="S327:S328"/>
    <mergeCell ref="T327:T328"/>
    <mergeCell ref="M320:M321"/>
    <mergeCell ref="N320:N321"/>
    <mergeCell ref="O320:O321"/>
    <mergeCell ref="P320:P321"/>
    <mergeCell ref="Q320:Q321"/>
    <mergeCell ref="R320:R321"/>
    <mergeCell ref="S320:S321"/>
    <mergeCell ref="T320:T321"/>
    <mergeCell ref="M318:M319"/>
    <mergeCell ref="N318:N319"/>
    <mergeCell ref="O318:O319"/>
    <mergeCell ref="P318:P319"/>
    <mergeCell ref="Q318:Q319"/>
    <mergeCell ref="R318:R319"/>
    <mergeCell ref="S318:S319"/>
    <mergeCell ref="T318:T319"/>
    <mergeCell ref="M226:M227"/>
    <mergeCell ref="N226:N227"/>
    <mergeCell ref="O226:O227"/>
    <mergeCell ref="P226:P227"/>
    <mergeCell ref="Q226:Q227"/>
    <mergeCell ref="R226:R227"/>
    <mergeCell ref="S226:S227"/>
    <mergeCell ref="T226:T227"/>
    <mergeCell ref="T103:T105"/>
    <mergeCell ref="M135:M136"/>
    <mergeCell ref="O91:O92"/>
    <mergeCell ref="N91:N92"/>
    <mergeCell ref="M91:M92"/>
    <mergeCell ref="L91:L92"/>
    <mergeCell ref="K91:K92"/>
    <mergeCell ref="J91:J92"/>
    <mergeCell ref="E91:E92"/>
    <mergeCell ref="D91:D92"/>
    <mergeCell ref="S114:S117"/>
    <mergeCell ref="E94:E95"/>
    <mergeCell ref="R97:R98"/>
    <mergeCell ref="O100:O102"/>
    <mergeCell ref="N100:N102"/>
    <mergeCell ref="M100:M102"/>
    <mergeCell ref="K100:K102"/>
    <mergeCell ref="L100:L102"/>
    <mergeCell ref="R94:R95"/>
    <mergeCell ref="P100:P102"/>
    <mergeCell ref="R100:R102"/>
    <mergeCell ref="S100:S102"/>
    <mergeCell ref="O97:O98"/>
    <mergeCell ref="P97:P98"/>
    <mergeCell ref="Q97:Q98"/>
    <mergeCell ref="P94:P95"/>
    <mergeCell ref="Q94:Q95"/>
    <mergeCell ref="S94:S95"/>
    <mergeCell ref="N103:N105"/>
    <mergeCell ref="M103:M105"/>
    <mergeCell ref="L103:L105"/>
    <mergeCell ref="K103:K105"/>
    <mergeCell ref="B3:B47"/>
    <mergeCell ref="C3:C47"/>
    <mergeCell ref="D46:D47"/>
    <mergeCell ref="E46:E47"/>
    <mergeCell ref="D35:D37"/>
    <mergeCell ref="E83:E84"/>
    <mergeCell ref="D83:D84"/>
    <mergeCell ref="D238:D241"/>
    <mergeCell ref="E43:E45"/>
    <mergeCell ref="D94:D95"/>
    <mergeCell ref="D135:D136"/>
    <mergeCell ref="E135:E136"/>
    <mergeCell ref="J135:J136"/>
    <mergeCell ref="J166:J169"/>
    <mergeCell ref="D220:D221"/>
    <mergeCell ref="E220:E221"/>
    <mergeCell ref="D217:D219"/>
    <mergeCell ref="E217:E219"/>
    <mergeCell ref="D181:D182"/>
    <mergeCell ref="E181:E182"/>
    <mergeCell ref="E176:E179"/>
    <mergeCell ref="D170:D172"/>
    <mergeCell ref="E170:E172"/>
    <mergeCell ref="D100:D102"/>
    <mergeCell ref="A1:A2"/>
    <mergeCell ref="B1:B2"/>
    <mergeCell ref="C1:C2"/>
    <mergeCell ref="D1:D2"/>
    <mergeCell ref="S3:S5"/>
    <mergeCell ref="Q15:Q17"/>
    <mergeCell ref="R15:R17"/>
    <mergeCell ref="P35:P37"/>
    <mergeCell ref="Q35:Q37"/>
    <mergeCell ref="R35:R37"/>
    <mergeCell ref="S35:S37"/>
    <mergeCell ref="Q32:Q34"/>
    <mergeCell ref="R32:R34"/>
    <mergeCell ref="S32:S34"/>
    <mergeCell ref="N24:N26"/>
    <mergeCell ref="O24:O26"/>
    <mergeCell ref="O35:O37"/>
    <mergeCell ref="N32:N34"/>
    <mergeCell ref="J24:J26"/>
    <mergeCell ref="J21:J23"/>
    <mergeCell ref="R21:R23"/>
    <mergeCell ref="S21:S23"/>
    <mergeCell ref="D6:D8"/>
    <mergeCell ref="J6:J8"/>
    <mergeCell ref="J3:J5"/>
    <mergeCell ref="D18:D20"/>
    <mergeCell ref="E18:E20"/>
    <mergeCell ref="D3:D5"/>
    <mergeCell ref="K15:K17"/>
    <mergeCell ref="K18:K20"/>
    <mergeCell ref="J35:J37"/>
    <mergeCell ref="M35:M37"/>
    <mergeCell ref="J38:J40"/>
    <mergeCell ref="E38:E40"/>
    <mergeCell ref="D41:D42"/>
    <mergeCell ref="D349:D350"/>
    <mergeCell ref="E349:E350"/>
    <mergeCell ref="L94:L95"/>
    <mergeCell ref="L97:L98"/>
    <mergeCell ref="K43:K45"/>
    <mergeCell ref="J43:J45"/>
    <mergeCell ref="N112:N113"/>
    <mergeCell ref="N114:N117"/>
    <mergeCell ref="K118:K121"/>
    <mergeCell ref="K122:K125"/>
    <mergeCell ref="L106:L108"/>
    <mergeCell ref="L109:L111"/>
    <mergeCell ref="D38:D40"/>
    <mergeCell ref="D103:D105"/>
    <mergeCell ref="E132:E134"/>
    <mergeCell ref="E103:E105"/>
    <mergeCell ref="D43:D45"/>
    <mergeCell ref="D142:D144"/>
    <mergeCell ref="E142:E144"/>
    <mergeCell ref="J142:J144"/>
    <mergeCell ref="D138:D141"/>
    <mergeCell ref="P43:P45"/>
    <mergeCell ref="L46:L47"/>
    <mergeCell ref="M46:M47"/>
    <mergeCell ref="N46:N47"/>
    <mergeCell ref="J100:J102"/>
    <mergeCell ref="Q122:Q125"/>
    <mergeCell ref="K132:K134"/>
    <mergeCell ref="N135:N136"/>
    <mergeCell ref="O135:O136"/>
    <mergeCell ref="L112:L113"/>
    <mergeCell ref="L114:L117"/>
    <mergeCell ref="L118:L121"/>
    <mergeCell ref="L122:L125"/>
    <mergeCell ref="N349:N350"/>
    <mergeCell ref="N351:N352"/>
    <mergeCell ref="O351:O352"/>
    <mergeCell ref="P351:P352"/>
    <mergeCell ref="Q351:Q352"/>
    <mergeCell ref="L43:L45"/>
    <mergeCell ref="K94:K95"/>
    <mergeCell ref="K97:K98"/>
    <mergeCell ref="J181:J182"/>
    <mergeCell ref="K197:K199"/>
    <mergeCell ref="K200:K202"/>
    <mergeCell ref="K217:K219"/>
    <mergeCell ref="K220:K221"/>
    <mergeCell ref="M207:M209"/>
    <mergeCell ref="N207:N209"/>
    <mergeCell ref="O220:O221"/>
    <mergeCell ref="P220:P221"/>
    <mergeCell ref="Q220:Q221"/>
    <mergeCell ref="E353:E356"/>
    <mergeCell ref="J353:J356"/>
    <mergeCell ref="K353:K356"/>
    <mergeCell ref="M353:M356"/>
    <mergeCell ref="N353:N356"/>
    <mergeCell ref="O353:O356"/>
    <mergeCell ref="T353:T356"/>
    <mergeCell ref="P353:P356"/>
    <mergeCell ref="Q353:Q356"/>
    <mergeCell ref="R353:R356"/>
    <mergeCell ref="S353:S356"/>
    <mergeCell ref="K347:K348"/>
    <mergeCell ref="M347:M348"/>
    <mergeCell ref="N347:N348"/>
    <mergeCell ref="Q347:Q348"/>
    <mergeCell ref="R347:R348"/>
    <mergeCell ref="S347:S348"/>
    <mergeCell ref="T347:T348"/>
    <mergeCell ref="L347:L348"/>
    <mergeCell ref="O347:O348"/>
    <mergeCell ref="P347:P348"/>
    <mergeCell ref="M349:M350"/>
    <mergeCell ref="C318:C348"/>
    <mergeCell ref="Q43:Q45"/>
    <mergeCell ref="O43:O45"/>
    <mergeCell ref="K106:K108"/>
    <mergeCell ref="K109:K111"/>
    <mergeCell ref="K112:K113"/>
    <mergeCell ref="K114:K117"/>
    <mergeCell ref="P129:P131"/>
    <mergeCell ref="N129:N131"/>
    <mergeCell ref="L129:L131"/>
    <mergeCell ref="O129:O131"/>
    <mergeCell ref="N262:N264"/>
    <mergeCell ref="D347:D348"/>
    <mergeCell ref="E347:E348"/>
    <mergeCell ref="J347:J348"/>
    <mergeCell ref="Q256:Q261"/>
    <mergeCell ref="P253:P255"/>
    <mergeCell ref="Q253:Q255"/>
    <mergeCell ref="R253:R255"/>
    <mergeCell ref="S253:S255"/>
    <mergeCell ref="J345:J346"/>
    <mergeCell ref="K345:K346"/>
    <mergeCell ref="O238:O241"/>
    <mergeCell ref="P238:P241"/>
    <mergeCell ref="Q243:Q245"/>
    <mergeCell ref="L135:L136"/>
    <mergeCell ref="L132:L134"/>
    <mergeCell ref="K135:K136"/>
    <mergeCell ref="T256:T261"/>
    <mergeCell ref="O256:O261"/>
    <mergeCell ref="P256:P261"/>
    <mergeCell ref="Q217:Q219"/>
    <mergeCell ref="R217:R219"/>
    <mergeCell ref="T228:T229"/>
    <mergeCell ref="R220:R221"/>
    <mergeCell ref="Q235:Q237"/>
    <mergeCell ref="S249:S252"/>
    <mergeCell ref="T253:T255"/>
    <mergeCell ref="S268:S271"/>
    <mergeCell ref="P299:P302"/>
    <mergeCell ref="P296:P298"/>
    <mergeCell ref="Q296:Q298"/>
    <mergeCell ref="R296:R298"/>
    <mergeCell ref="T314:T317"/>
    <mergeCell ref="T243:T245"/>
    <mergeCell ref="D253:D255"/>
    <mergeCell ref="D345:D346"/>
    <mergeCell ref="E345:E346"/>
    <mergeCell ref="K142:K144"/>
    <mergeCell ref="S228:S229"/>
    <mergeCell ref="R235:R237"/>
    <mergeCell ref="P249:P252"/>
    <mergeCell ref="Q249:Q252"/>
    <mergeCell ref="O170:O172"/>
    <mergeCell ref="L176:L179"/>
    <mergeCell ref="M176:M179"/>
    <mergeCell ref="S181:S182"/>
    <mergeCell ref="T151:T154"/>
    <mergeCell ref="M166:M169"/>
    <mergeCell ref="N166:N169"/>
    <mergeCell ref="T160:T162"/>
    <mergeCell ref="T174:T175"/>
    <mergeCell ref="E166:E169"/>
    <mergeCell ref="R243:R245"/>
    <mergeCell ref="S243:S245"/>
    <mergeCell ref="S220:S221"/>
    <mergeCell ref="S210:S213"/>
    <mergeCell ref="T262:T264"/>
    <mergeCell ref="S262:S264"/>
    <mergeCell ref="A349:A362"/>
    <mergeCell ref="B349:B362"/>
    <mergeCell ref="C349:C362"/>
    <mergeCell ref="L349:L350"/>
    <mergeCell ref="L351:L352"/>
    <mergeCell ref="L353:L356"/>
    <mergeCell ref="R357:R358"/>
    <mergeCell ref="S357:S358"/>
    <mergeCell ref="L357:L358"/>
    <mergeCell ref="D351:D352"/>
    <mergeCell ref="E351:E352"/>
    <mergeCell ref="J351:J352"/>
    <mergeCell ref="K351:K352"/>
    <mergeCell ref="M351:M352"/>
    <mergeCell ref="R351:R352"/>
    <mergeCell ref="S351:S352"/>
    <mergeCell ref="D357:D358"/>
    <mergeCell ref="E357:E358"/>
    <mergeCell ref="J357:J358"/>
    <mergeCell ref="K357:K358"/>
    <mergeCell ref="M357:M358"/>
    <mergeCell ref="N357:N358"/>
    <mergeCell ref="O357:O358"/>
    <mergeCell ref="P357:P358"/>
    <mergeCell ref="Q357:Q358"/>
    <mergeCell ref="J349:J350"/>
    <mergeCell ref="D353:D356"/>
    <mergeCell ref="T357:T358"/>
    <mergeCell ref="K349:K350"/>
    <mergeCell ref="T339:T340"/>
    <mergeCell ref="L335:L336"/>
    <mergeCell ref="L339:L340"/>
    <mergeCell ref="K339:K340"/>
    <mergeCell ref="O339:O340"/>
    <mergeCell ref="P339:P340"/>
    <mergeCell ref="Q339:Q340"/>
    <mergeCell ref="L345:L346"/>
    <mergeCell ref="S339:S340"/>
    <mergeCell ref="R339:R340"/>
    <mergeCell ref="M339:M340"/>
    <mergeCell ref="N339:N340"/>
    <mergeCell ref="L343:L344"/>
    <mergeCell ref="T351:T352"/>
    <mergeCell ref="K265:K267"/>
    <mergeCell ref="K268:K271"/>
    <mergeCell ref="K272:K275"/>
    <mergeCell ref="K276:K278"/>
    <mergeCell ref="K279:K284"/>
    <mergeCell ref="O207:O209"/>
    <mergeCell ref="P194:P195"/>
    <mergeCell ref="Q194:Q195"/>
    <mergeCell ref="R194:R195"/>
    <mergeCell ref="S194:S195"/>
    <mergeCell ref="P207:P209"/>
    <mergeCell ref="Q207:Q209"/>
    <mergeCell ref="R207:R209"/>
    <mergeCell ref="L148:L150"/>
    <mergeCell ref="P145:P147"/>
    <mergeCell ref="Q145:Q147"/>
    <mergeCell ref="R262:R264"/>
    <mergeCell ref="Q262:Q264"/>
    <mergeCell ref="P262:P264"/>
    <mergeCell ref="O262:O264"/>
    <mergeCell ref="O253:O255"/>
    <mergeCell ref="T3:T5"/>
    <mergeCell ref="S129:S131"/>
    <mergeCell ref="A265:A284"/>
    <mergeCell ref="O279:O284"/>
    <mergeCell ref="P279:P284"/>
    <mergeCell ref="L265:L267"/>
    <mergeCell ref="E272:E275"/>
    <mergeCell ref="J272:J275"/>
    <mergeCell ref="P246:P248"/>
    <mergeCell ref="K256:K261"/>
    <mergeCell ref="P243:P245"/>
    <mergeCell ref="L246:L248"/>
    <mergeCell ref="L249:L252"/>
    <mergeCell ref="L253:L255"/>
    <mergeCell ref="L256:L261"/>
    <mergeCell ref="A243:A264"/>
    <mergeCell ref="B243:B264"/>
    <mergeCell ref="C243:C264"/>
    <mergeCell ref="D262:D264"/>
    <mergeCell ref="E262:E264"/>
    <mergeCell ref="J262:J264"/>
    <mergeCell ref="K262:K264"/>
    <mergeCell ref="L262:L264"/>
    <mergeCell ref="M262:M264"/>
    <mergeCell ref="D276:D278"/>
    <mergeCell ref="E276:E278"/>
    <mergeCell ref="B265:B284"/>
    <mergeCell ref="C265:C284"/>
    <mergeCell ref="O272:O275"/>
    <mergeCell ref="P272:P275"/>
    <mergeCell ref="D268:D271"/>
    <mergeCell ref="R151:R154"/>
    <mergeCell ref="P41:P42"/>
    <mergeCell ref="R3:R5"/>
    <mergeCell ref="O21:O23"/>
    <mergeCell ref="P21:P23"/>
    <mergeCell ref="N18:N20"/>
    <mergeCell ref="O18:O20"/>
    <mergeCell ref="P18:P20"/>
    <mergeCell ref="Q18:Q20"/>
    <mergeCell ref="R18:R20"/>
    <mergeCell ref="R12:R14"/>
    <mergeCell ref="N29:N31"/>
    <mergeCell ref="O29:O31"/>
    <mergeCell ref="P29:P31"/>
    <mergeCell ref="K27:K28"/>
    <mergeCell ref="K24:K26"/>
    <mergeCell ref="M6:M8"/>
    <mergeCell ref="N21:N23"/>
    <mergeCell ref="K35:K37"/>
    <mergeCell ref="N41:N42"/>
    <mergeCell ref="M41:M42"/>
    <mergeCell ref="L38:L40"/>
    <mergeCell ref="K38:K40"/>
    <mergeCell ref="M3:M5"/>
    <mergeCell ref="L27:L28"/>
    <mergeCell ref="L29:L31"/>
    <mergeCell ref="D12:D14"/>
    <mergeCell ref="E12:E14"/>
    <mergeCell ref="J12:J14"/>
    <mergeCell ref="M9:M11"/>
    <mergeCell ref="N9:N11"/>
    <mergeCell ref="O9:O11"/>
    <mergeCell ref="P9:P11"/>
    <mergeCell ref="N6:N8"/>
    <mergeCell ref="O6:O8"/>
    <mergeCell ref="P6:P8"/>
    <mergeCell ref="Q6:Q8"/>
    <mergeCell ref="R6:R8"/>
    <mergeCell ref="O32:O34"/>
    <mergeCell ref="P32:P34"/>
    <mergeCell ref="M32:M34"/>
    <mergeCell ref="D24:D26"/>
    <mergeCell ref="J32:J34"/>
    <mergeCell ref="D15:D17"/>
    <mergeCell ref="E21:E23"/>
    <mergeCell ref="J27:J28"/>
    <mergeCell ref="D29:D31"/>
    <mergeCell ref="E29:E31"/>
    <mergeCell ref="J29:J31"/>
    <mergeCell ref="D32:D34"/>
    <mergeCell ref="D9:D11"/>
    <mergeCell ref="E9:E11"/>
    <mergeCell ref="D21:D23"/>
    <mergeCell ref="N35:N37"/>
    <mergeCell ref="E129:E131"/>
    <mergeCell ref="Q100:Q102"/>
    <mergeCell ref="J129:J131"/>
    <mergeCell ref="M129:M131"/>
    <mergeCell ref="K129:K131"/>
    <mergeCell ref="T114:T117"/>
    <mergeCell ref="T43:T45"/>
    <mergeCell ref="M12:M14"/>
    <mergeCell ref="E35:E37"/>
    <mergeCell ref="M24:M26"/>
    <mergeCell ref="M21:M23"/>
    <mergeCell ref="E24:E26"/>
    <mergeCell ref="Q38:Q40"/>
    <mergeCell ref="Q129:Q131"/>
    <mergeCell ref="T91:T92"/>
    <mergeCell ref="S91:S92"/>
    <mergeCell ref="S12:S14"/>
    <mergeCell ref="T38:T40"/>
    <mergeCell ref="S38:S40"/>
    <mergeCell ref="L32:L34"/>
    <mergeCell ref="O41:O42"/>
    <mergeCell ref="M29:M31"/>
    <mergeCell ref="K29:K31"/>
    <mergeCell ref="T29:T31"/>
    <mergeCell ref="L35:L37"/>
    <mergeCell ref="R43:R45"/>
    <mergeCell ref="E27:E28"/>
    <mergeCell ref="O15:O17"/>
    <mergeCell ref="R38:R40"/>
    <mergeCell ref="M43:M45"/>
    <mergeCell ref="L41:L42"/>
    <mergeCell ref="F1:J1"/>
    <mergeCell ref="M1:N1"/>
    <mergeCell ref="O1:T1"/>
    <mergeCell ref="E3:E5"/>
    <mergeCell ref="E1:E2"/>
    <mergeCell ref="K3:K5"/>
    <mergeCell ref="K6:K8"/>
    <mergeCell ref="S41:S42"/>
    <mergeCell ref="R41:R42"/>
    <mergeCell ref="Q41:Q42"/>
    <mergeCell ref="Q9:Q11"/>
    <mergeCell ref="R9:R11"/>
    <mergeCell ref="S9:S11"/>
    <mergeCell ref="T9:T11"/>
    <mergeCell ref="P38:P40"/>
    <mergeCell ref="S15:S17"/>
    <mergeCell ref="E41:E42"/>
    <mergeCell ref="O38:O40"/>
    <mergeCell ref="N38:N40"/>
    <mergeCell ref="M38:M40"/>
    <mergeCell ref="K41:K42"/>
    <mergeCell ref="J41:J42"/>
    <mergeCell ref="E15:E17"/>
    <mergeCell ref="J15:J17"/>
    <mergeCell ref="K21:K23"/>
    <mergeCell ref="J18:J20"/>
    <mergeCell ref="M18:M20"/>
    <mergeCell ref="N3:N5"/>
    <mergeCell ref="O3:O5"/>
    <mergeCell ref="P3:P5"/>
    <mergeCell ref="J9:J11"/>
    <mergeCell ref="T24:T26"/>
    <mergeCell ref="L1:L2"/>
    <mergeCell ref="L3:L5"/>
    <mergeCell ref="L6:L8"/>
    <mergeCell ref="L9:L11"/>
    <mergeCell ref="L12:L14"/>
    <mergeCell ref="L15:L17"/>
    <mergeCell ref="L18:L20"/>
    <mergeCell ref="T27:T28"/>
    <mergeCell ref="T15:T17"/>
    <mergeCell ref="T12:T14"/>
    <mergeCell ref="T21:T23"/>
    <mergeCell ref="M27:M28"/>
    <mergeCell ref="N27:N28"/>
    <mergeCell ref="O27:O28"/>
    <mergeCell ref="P27:P28"/>
    <mergeCell ref="T18:T20"/>
    <mergeCell ref="P24:P26"/>
    <mergeCell ref="R24:R26"/>
    <mergeCell ref="S24:S26"/>
    <mergeCell ref="L21:L23"/>
    <mergeCell ref="S18:S20"/>
    <mergeCell ref="P15:P17"/>
    <mergeCell ref="N12:N14"/>
    <mergeCell ref="O12:O14"/>
    <mergeCell ref="P12:P14"/>
    <mergeCell ref="Q12:Q14"/>
    <mergeCell ref="Q27:Q28"/>
    <mergeCell ref="R27:R28"/>
    <mergeCell ref="S27:S28"/>
    <mergeCell ref="M15:M17"/>
    <mergeCell ref="N15:N17"/>
    <mergeCell ref="S6:S8"/>
    <mergeCell ref="T135:T136"/>
    <mergeCell ref="P135:P136"/>
    <mergeCell ref="Q135:Q136"/>
    <mergeCell ref="R135:R136"/>
    <mergeCell ref="S135:S136"/>
    <mergeCell ref="R132:R134"/>
    <mergeCell ref="S132:S134"/>
    <mergeCell ref="T132:T134"/>
    <mergeCell ref="Q29:Q31"/>
    <mergeCell ref="R29:R31"/>
    <mergeCell ref="S29:S31"/>
    <mergeCell ref="K32:K34"/>
    <mergeCell ref="T138:T141"/>
    <mergeCell ref="K145:K147"/>
    <mergeCell ref="K148:K150"/>
    <mergeCell ref="J103:J105"/>
    <mergeCell ref="T32:T34"/>
    <mergeCell ref="T35:T37"/>
    <mergeCell ref="T46:T47"/>
    <mergeCell ref="S46:S47"/>
    <mergeCell ref="R46:R47"/>
    <mergeCell ref="Q46:Q47"/>
    <mergeCell ref="P46:P47"/>
    <mergeCell ref="O46:O47"/>
    <mergeCell ref="J46:J47"/>
    <mergeCell ref="K46:K47"/>
    <mergeCell ref="S103:S105"/>
    <mergeCell ref="R103:R105"/>
    <mergeCell ref="Q103:Q105"/>
    <mergeCell ref="P103:P105"/>
    <mergeCell ref="O103:O105"/>
    <mergeCell ref="N43:N45"/>
    <mergeCell ref="J148:J150"/>
    <mergeCell ref="T142:T144"/>
    <mergeCell ref="D145:D147"/>
    <mergeCell ref="E145:E147"/>
    <mergeCell ref="J145:J147"/>
    <mergeCell ref="M145:M147"/>
    <mergeCell ref="N145:N147"/>
    <mergeCell ref="O145:O147"/>
    <mergeCell ref="N142:N144"/>
    <mergeCell ref="O142:O144"/>
    <mergeCell ref="M142:M144"/>
    <mergeCell ref="O148:O150"/>
    <mergeCell ref="P148:P150"/>
    <mergeCell ref="Q148:Q150"/>
    <mergeCell ref="L145:L147"/>
    <mergeCell ref="L138:L141"/>
    <mergeCell ref="K138:K141"/>
    <mergeCell ref="N138:N141"/>
    <mergeCell ref="P142:P144"/>
    <mergeCell ref="Q142:Q144"/>
    <mergeCell ref="R142:R144"/>
    <mergeCell ref="S142:S144"/>
    <mergeCell ref="L142:L144"/>
    <mergeCell ref="S148:S150"/>
    <mergeCell ref="R148:R150"/>
    <mergeCell ref="S138:S141"/>
    <mergeCell ref="R138:R141"/>
    <mergeCell ref="A129:A164"/>
    <mergeCell ref="B129:B164"/>
    <mergeCell ref="C129:C164"/>
    <mergeCell ref="D160:D162"/>
    <mergeCell ref="E160:E162"/>
    <mergeCell ref="M160:M162"/>
    <mergeCell ref="N160:N162"/>
    <mergeCell ref="O160:O162"/>
    <mergeCell ref="P160:P162"/>
    <mergeCell ref="A165:A179"/>
    <mergeCell ref="B165:B179"/>
    <mergeCell ref="C165:C179"/>
    <mergeCell ref="N170:N172"/>
    <mergeCell ref="L170:L172"/>
    <mergeCell ref="D176:D179"/>
    <mergeCell ref="P170:P172"/>
    <mergeCell ref="M155:M157"/>
    <mergeCell ref="N155:N157"/>
    <mergeCell ref="O155:O157"/>
    <mergeCell ref="D155:D157"/>
    <mergeCell ref="E155:E157"/>
    <mergeCell ref="J155:J157"/>
    <mergeCell ref="K155:K157"/>
    <mergeCell ref="L155:L157"/>
    <mergeCell ref="M151:M154"/>
    <mergeCell ref="N151:N154"/>
    <mergeCell ref="O151:O154"/>
    <mergeCell ref="P151:P154"/>
    <mergeCell ref="J151:J154"/>
    <mergeCell ref="K151:K154"/>
    <mergeCell ref="L151:L154"/>
    <mergeCell ref="D151:D154"/>
    <mergeCell ref="D166:D169"/>
    <mergeCell ref="M132:M134"/>
    <mergeCell ref="N132:N134"/>
    <mergeCell ref="O132:O134"/>
    <mergeCell ref="P132:P134"/>
    <mergeCell ref="Q132:Q134"/>
    <mergeCell ref="J132:J134"/>
    <mergeCell ref="D132:D134"/>
    <mergeCell ref="D129:D131"/>
    <mergeCell ref="Q138:Q141"/>
    <mergeCell ref="P138:P141"/>
    <mergeCell ref="R129:R131"/>
    <mergeCell ref="T129:T131"/>
    <mergeCell ref="O138:O141"/>
    <mergeCell ref="M138:M141"/>
    <mergeCell ref="D174:D175"/>
    <mergeCell ref="E174:E175"/>
    <mergeCell ref="J174:J175"/>
    <mergeCell ref="M174:M175"/>
    <mergeCell ref="N174:N175"/>
    <mergeCell ref="L174:L175"/>
    <mergeCell ref="K170:K172"/>
    <mergeCell ref="K174:K175"/>
    <mergeCell ref="Q151:Q154"/>
    <mergeCell ref="E151:E154"/>
    <mergeCell ref="E138:E141"/>
    <mergeCell ref="J138:J141"/>
    <mergeCell ref="R145:R147"/>
    <mergeCell ref="S145:S147"/>
    <mergeCell ref="T145:T147"/>
    <mergeCell ref="D148:D150"/>
    <mergeCell ref="E148:E150"/>
    <mergeCell ref="K189:K190"/>
    <mergeCell ref="K191:K193"/>
    <mergeCell ref="P186:P188"/>
    <mergeCell ref="Q186:Q188"/>
    <mergeCell ref="R186:R188"/>
    <mergeCell ref="S186:S188"/>
    <mergeCell ref="T186:T188"/>
    <mergeCell ref="N183:N185"/>
    <mergeCell ref="O183:O185"/>
    <mergeCell ref="Q160:Q162"/>
    <mergeCell ref="R160:R162"/>
    <mergeCell ref="S160:S162"/>
    <mergeCell ref="R155:R157"/>
    <mergeCell ref="K166:K169"/>
    <mergeCell ref="T148:T150"/>
    <mergeCell ref="M148:M150"/>
    <mergeCell ref="N148:N150"/>
    <mergeCell ref="S151:S154"/>
    <mergeCell ref="O166:O169"/>
    <mergeCell ref="P155:P157"/>
    <mergeCell ref="Q155:Q157"/>
    <mergeCell ref="O174:O175"/>
    <mergeCell ref="P174:P175"/>
    <mergeCell ref="Q174:Q175"/>
    <mergeCell ref="R181:R182"/>
    <mergeCell ref="T181:T182"/>
    <mergeCell ref="D183:D185"/>
    <mergeCell ref="E183:E185"/>
    <mergeCell ref="J183:J185"/>
    <mergeCell ref="M183:M185"/>
    <mergeCell ref="M181:M182"/>
    <mergeCell ref="N181:N182"/>
    <mergeCell ref="O181:O182"/>
    <mergeCell ref="P181:P182"/>
    <mergeCell ref="Q181:Q182"/>
    <mergeCell ref="R189:R190"/>
    <mergeCell ref="S189:S190"/>
    <mergeCell ref="T189:T190"/>
    <mergeCell ref="M189:M190"/>
    <mergeCell ref="N189:N190"/>
    <mergeCell ref="O189:O190"/>
    <mergeCell ref="P189:P190"/>
    <mergeCell ref="Q189:Q190"/>
    <mergeCell ref="D186:D188"/>
    <mergeCell ref="E186:E188"/>
    <mergeCell ref="J186:J188"/>
    <mergeCell ref="M186:M188"/>
    <mergeCell ref="N186:N188"/>
    <mergeCell ref="O186:O188"/>
    <mergeCell ref="T183:T185"/>
    <mergeCell ref="R183:R185"/>
    <mergeCell ref="S183:S185"/>
    <mergeCell ref="E189:E190"/>
    <mergeCell ref="K181:K182"/>
    <mergeCell ref="T194:T195"/>
    <mergeCell ref="T191:T193"/>
    <mergeCell ref="D194:D195"/>
    <mergeCell ref="E194:E195"/>
    <mergeCell ref="J194:J195"/>
    <mergeCell ref="M194:M195"/>
    <mergeCell ref="N194:N195"/>
    <mergeCell ref="O194:O195"/>
    <mergeCell ref="N191:N193"/>
    <mergeCell ref="O191:O193"/>
    <mergeCell ref="P191:P193"/>
    <mergeCell ref="Q191:Q193"/>
    <mergeCell ref="R191:R193"/>
    <mergeCell ref="S191:S193"/>
    <mergeCell ref="L194:L195"/>
    <mergeCell ref="K194:K195"/>
    <mergeCell ref="D191:D193"/>
    <mergeCell ref="E191:E193"/>
    <mergeCell ref="J191:J193"/>
    <mergeCell ref="M191:M193"/>
    <mergeCell ref="D189:D190"/>
    <mergeCell ref="P183:P185"/>
    <mergeCell ref="Q183:Q185"/>
    <mergeCell ref="L181:L182"/>
    <mergeCell ref="J189:J190"/>
    <mergeCell ref="L191:L193"/>
    <mergeCell ref="L189:L190"/>
    <mergeCell ref="L186:L188"/>
    <mergeCell ref="L183:L185"/>
    <mergeCell ref="K183:K185"/>
    <mergeCell ref="K186:K188"/>
    <mergeCell ref="D200:D202"/>
    <mergeCell ref="E200:E202"/>
    <mergeCell ref="J200:J202"/>
    <mergeCell ref="M200:M202"/>
    <mergeCell ref="N200:N202"/>
    <mergeCell ref="O200:O202"/>
    <mergeCell ref="N197:N199"/>
    <mergeCell ref="O197:O199"/>
    <mergeCell ref="P197:P199"/>
    <mergeCell ref="Q197:Q199"/>
    <mergeCell ref="R197:R199"/>
    <mergeCell ref="S197:S199"/>
    <mergeCell ref="D197:D199"/>
    <mergeCell ref="E197:E199"/>
    <mergeCell ref="J197:J199"/>
    <mergeCell ref="M197:M199"/>
    <mergeCell ref="P200:P202"/>
    <mergeCell ref="Q200:Q202"/>
    <mergeCell ref="R200:R202"/>
    <mergeCell ref="S200:S202"/>
    <mergeCell ref="T200:T202"/>
    <mergeCell ref="L197:L199"/>
    <mergeCell ref="L200:L202"/>
    <mergeCell ref="T210:T213"/>
    <mergeCell ref="D214:D216"/>
    <mergeCell ref="E214:E216"/>
    <mergeCell ref="J214:J216"/>
    <mergeCell ref="M214:M216"/>
    <mergeCell ref="N214:N216"/>
    <mergeCell ref="M210:M213"/>
    <mergeCell ref="N210:N213"/>
    <mergeCell ref="O210:O213"/>
    <mergeCell ref="P210:P213"/>
    <mergeCell ref="Q210:Q213"/>
    <mergeCell ref="R210:R213"/>
    <mergeCell ref="D210:D213"/>
    <mergeCell ref="E210:E213"/>
    <mergeCell ref="J210:J213"/>
    <mergeCell ref="K214:K216"/>
    <mergeCell ref="T207:T209"/>
    <mergeCell ref="D207:D209"/>
    <mergeCell ref="E207:E209"/>
    <mergeCell ref="J207:J209"/>
    <mergeCell ref="O214:O216"/>
    <mergeCell ref="P214:P216"/>
    <mergeCell ref="Q214:Q216"/>
    <mergeCell ref="R214:R216"/>
    <mergeCell ref="S214:S216"/>
    <mergeCell ref="T214:T216"/>
    <mergeCell ref="L210:L213"/>
    <mergeCell ref="K207:K209"/>
    <mergeCell ref="T197:T199"/>
    <mergeCell ref="L214:L216"/>
    <mergeCell ref="S207:S209"/>
    <mergeCell ref="J217:J219"/>
    <mergeCell ref="S222:S225"/>
    <mergeCell ref="T222:T225"/>
    <mergeCell ref="D226:D227"/>
    <mergeCell ref="E226:E227"/>
    <mergeCell ref="J226:J227"/>
    <mergeCell ref="M222:M225"/>
    <mergeCell ref="N222:N225"/>
    <mergeCell ref="O222:O225"/>
    <mergeCell ref="P222:P225"/>
    <mergeCell ref="Q222:Q225"/>
    <mergeCell ref="R222:R225"/>
    <mergeCell ref="D222:D225"/>
    <mergeCell ref="E222:E225"/>
    <mergeCell ref="J222:J225"/>
    <mergeCell ref="K222:K225"/>
    <mergeCell ref="K226:K227"/>
    <mergeCell ref="T220:T221"/>
    <mergeCell ref="S217:S219"/>
    <mergeCell ref="T217:T219"/>
    <mergeCell ref="M220:M221"/>
    <mergeCell ref="N220:N221"/>
    <mergeCell ref="M217:M219"/>
    <mergeCell ref="N217:N219"/>
    <mergeCell ref="O217:O219"/>
    <mergeCell ref="P217:P219"/>
    <mergeCell ref="M228:M229"/>
    <mergeCell ref="N228:N229"/>
    <mergeCell ref="O228:O229"/>
    <mergeCell ref="P228:P229"/>
    <mergeCell ref="Q228:Q229"/>
    <mergeCell ref="R228:R229"/>
    <mergeCell ref="D228:D229"/>
    <mergeCell ref="E228:E229"/>
    <mergeCell ref="J228:J229"/>
    <mergeCell ref="O232:O234"/>
    <mergeCell ref="P232:P234"/>
    <mergeCell ref="Q232:Q234"/>
    <mergeCell ref="R232:R234"/>
    <mergeCell ref="S232:S234"/>
    <mergeCell ref="T232:T234"/>
    <mergeCell ref="D232:D234"/>
    <mergeCell ref="E232:E234"/>
    <mergeCell ref="J232:J234"/>
    <mergeCell ref="M232:M234"/>
    <mergeCell ref="N232:N234"/>
    <mergeCell ref="K232:K234"/>
    <mergeCell ref="L232:L234"/>
    <mergeCell ref="L228:L229"/>
    <mergeCell ref="K228:K229"/>
    <mergeCell ref="A207:A242"/>
    <mergeCell ref="B207:B242"/>
    <mergeCell ref="C207:C242"/>
    <mergeCell ref="D235:D237"/>
    <mergeCell ref="E235:E237"/>
    <mergeCell ref="R246:R248"/>
    <mergeCell ref="S246:S248"/>
    <mergeCell ref="T246:T248"/>
    <mergeCell ref="J235:J237"/>
    <mergeCell ref="K238:K241"/>
    <mergeCell ref="K243:K245"/>
    <mergeCell ref="K246:K248"/>
    <mergeCell ref="K249:K252"/>
    <mergeCell ref="Q238:Q241"/>
    <mergeCell ref="R238:R241"/>
    <mergeCell ref="S238:S241"/>
    <mergeCell ref="T238:T241"/>
    <mergeCell ref="O246:O248"/>
    <mergeCell ref="Q246:Q248"/>
    <mergeCell ref="N249:N252"/>
    <mergeCell ref="O249:O252"/>
    <mergeCell ref="S235:S237"/>
    <mergeCell ref="T235:T237"/>
    <mergeCell ref="T249:T252"/>
    <mergeCell ref="E238:E241"/>
    <mergeCell ref="J238:J241"/>
    <mergeCell ref="M238:M241"/>
    <mergeCell ref="N238:N241"/>
    <mergeCell ref="M235:M237"/>
    <mergeCell ref="N235:N237"/>
    <mergeCell ref="O235:O237"/>
    <mergeCell ref="P235:P237"/>
    <mergeCell ref="M246:M248"/>
    <mergeCell ref="R256:R261"/>
    <mergeCell ref="S256:S261"/>
    <mergeCell ref="D256:D261"/>
    <mergeCell ref="E256:E261"/>
    <mergeCell ref="J256:J261"/>
    <mergeCell ref="D249:D252"/>
    <mergeCell ref="E249:E252"/>
    <mergeCell ref="J249:J252"/>
    <mergeCell ref="M249:M252"/>
    <mergeCell ref="K253:K255"/>
    <mergeCell ref="D246:D248"/>
    <mergeCell ref="E246:E248"/>
    <mergeCell ref="J246:J248"/>
    <mergeCell ref="E243:E245"/>
    <mergeCell ref="J243:J245"/>
    <mergeCell ref="M243:M245"/>
    <mergeCell ref="N243:N245"/>
    <mergeCell ref="O243:O245"/>
    <mergeCell ref="E253:E255"/>
    <mergeCell ref="J253:J255"/>
    <mergeCell ref="M253:M255"/>
    <mergeCell ref="N253:N255"/>
    <mergeCell ref="M256:M261"/>
    <mergeCell ref="N256:N261"/>
    <mergeCell ref="L235:L237"/>
    <mergeCell ref="L238:L241"/>
    <mergeCell ref="L243:L245"/>
    <mergeCell ref="M268:M271"/>
    <mergeCell ref="M265:M267"/>
    <mergeCell ref="N265:N267"/>
    <mergeCell ref="D279:D284"/>
    <mergeCell ref="E279:E284"/>
    <mergeCell ref="J279:J284"/>
    <mergeCell ref="M279:M284"/>
    <mergeCell ref="N279:N284"/>
    <mergeCell ref="R249:R252"/>
    <mergeCell ref="D243:D245"/>
    <mergeCell ref="T268:T271"/>
    <mergeCell ref="S272:S275"/>
    <mergeCell ref="N268:N271"/>
    <mergeCell ref="O268:O271"/>
    <mergeCell ref="P268:P271"/>
    <mergeCell ref="Q268:Q271"/>
    <mergeCell ref="J268:J271"/>
    <mergeCell ref="O265:O267"/>
    <mergeCell ref="P265:P267"/>
    <mergeCell ref="Q265:Q267"/>
    <mergeCell ref="R265:R267"/>
    <mergeCell ref="S265:S267"/>
    <mergeCell ref="T265:T267"/>
    <mergeCell ref="D265:D267"/>
    <mergeCell ref="E265:E267"/>
    <mergeCell ref="J265:J267"/>
    <mergeCell ref="L268:L271"/>
    <mergeCell ref="R268:R271"/>
    <mergeCell ref="E268:E271"/>
    <mergeCell ref="J276:J278"/>
    <mergeCell ref="S285:S288"/>
    <mergeCell ref="T285:T288"/>
    <mergeCell ref="D289:D292"/>
    <mergeCell ref="E289:E292"/>
    <mergeCell ref="J289:J292"/>
    <mergeCell ref="E285:E288"/>
    <mergeCell ref="J285:J288"/>
    <mergeCell ref="M285:M288"/>
    <mergeCell ref="D272:D275"/>
    <mergeCell ref="O285:O288"/>
    <mergeCell ref="T279:T284"/>
    <mergeCell ref="S276:S278"/>
    <mergeCell ref="T276:T278"/>
    <mergeCell ref="P285:P288"/>
    <mergeCell ref="Q279:Q284"/>
    <mergeCell ref="M276:M278"/>
    <mergeCell ref="N276:N278"/>
    <mergeCell ref="O276:O278"/>
    <mergeCell ref="P276:P278"/>
    <mergeCell ref="Q276:Q278"/>
    <mergeCell ref="R276:R278"/>
    <mergeCell ref="T272:T275"/>
    <mergeCell ref="L272:L275"/>
    <mergeCell ref="L276:L278"/>
    <mergeCell ref="L279:L284"/>
    <mergeCell ref="L289:L292"/>
    <mergeCell ref="R279:R284"/>
    <mergeCell ref="S279:S284"/>
    <mergeCell ref="Q272:Q275"/>
    <mergeCell ref="R272:R275"/>
    <mergeCell ref="M272:M275"/>
    <mergeCell ref="R293:R295"/>
    <mergeCell ref="S293:S295"/>
    <mergeCell ref="K293:K295"/>
    <mergeCell ref="S303:S306"/>
    <mergeCell ref="D303:D306"/>
    <mergeCell ref="E303:E306"/>
    <mergeCell ref="J303:J306"/>
    <mergeCell ref="M303:M306"/>
    <mergeCell ref="T289:T292"/>
    <mergeCell ref="D293:D295"/>
    <mergeCell ref="E293:E295"/>
    <mergeCell ref="J293:J295"/>
    <mergeCell ref="M293:M295"/>
    <mergeCell ref="M289:M292"/>
    <mergeCell ref="N289:N292"/>
    <mergeCell ref="O289:O292"/>
    <mergeCell ref="P289:P292"/>
    <mergeCell ref="Q289:Q292"/>
    <mergeCell ref="T296:T298"/>
    <mergeCell ref="D299:D302"/>
    <mergeCell ref="E299:E302"/>
    <mergeCell ref="J299:J302"/>
    <mergeCell ref="T293:T295"/>
    <mergeCell ref="R289:R292"/>
    <mergeCell ref="S289:S292"/>
    <mergeCell ref="N299:N302"/>
    <mergeCell ref="O299:O302"/>
    <mergeCell ref="B285:B317"/>
    <mergeCell ref="C285:C317"/>
    <mergeCell ref="D314:D317"/>
    <mergeCell ref="Q285:Q288"/>
    <mergeCell ref="R285:R288"/>
    <mergeCell ref="K303:K306"/>
    <mergeCell ref="D285:D288"/>
    <mergeCell ref="J307:J310"/>
    <mergeCell ref="D296:D298"/>
    <mergeCell ref="E296:E298"/>
    <mergeCell ref="J296:J298"/>
    <mergeCell ref="M296:M298"/>
    <mergeCell ref="N296:N298"/>
    <mergeCell ref="O296:O298"/>
    <mergeCell ref="K307:K310"/>
    <mergeCell ref="K311:K313"/>
    <mergeCell ref="N285:N288"/>
    <mergeCell ref="K296:K298"/>
    <mergeCell ref="K299:K302"/>
    <mergeCell ref="D311:D313"/>
    <mergeCell ref="D307:D310"/>
    <mergeCell ref="E307:E310"/>
    <mergeCell ref="L314:L317"/>
    <mergeCell ref="J311:J313"/>
    <mergeCell ref="L307:L310"/>
    <mergeCell ref="L311:L313"/>
    <mergeCell ref="M299:M302"/>
    <mergeCell ref="L293:L295"/>
    <mergeCell ref="L299:L302"/>
    <mergeCell ref="L303:L306"/>
    <mergeCell ref="O293:O295"/>
    <mergeCell ref="P293:P295"/>
    <mergeCell ref="L296:L298"/>
    <mergeCell ref="L337:L338"/>
    <mergeCell ref="E318:E319"/>
    <mergeCell ref="J318:J319"/>
    <mergeCell ref="L320:L321"/>
    <mergeCell ref="K320:K321"/>
    <mergeCell ref="K318:K319"/>
    <mergeCell ref="S299:S302"/>
    <mergeCell ref="T299:T302"/>
    <mergeCell ref="S311:S313"/>
    <mergeCell ref="T311:T313"/>
    <mergeCell ref="M311:M313"/>
    <mergeCell ref="N311:N313"/>
    <mergeCell ref="O311:O313"/>
    <mergeCell ref="P311:P313"/>
    <mergeCell ref="Q311:Q313"/>
    <mergeCell ref="P307:P310"/>
    <mergeCell ref="Q307:Q310"/>
    <mergeCell ref="R307:R310"/>
    <mergeCell ref="S307:S310"/>
    <mergeCell ref="T307:T310"/>
    <mergeCell ref="T303:T306"/>
    <mergeCell ref="M307:M310"/>
    <mergeCell ref="N307:N310"/>
    <mergeCell ref="K331:K332"/>
    <mergeCell ref="L322:L323"/>
    <mergeCell ref="L331:L332"/>
    <mergeCell ref="D327:D328"/>
    <mergeCell ref="E327:E328"/>
    <mergeCell ref="E320:E321"/>
    <mergeCell ref="K322:K323"/>
    <mergeCell ref="N293:N295"/>
    <mergeCell ref="L285:L288"/>
    <mergeCell ref="S322:S323"/>
    <mergeCell ref="A318:A348"/>
    <mergeCell ref="B318:B348"/>
    <mergeCell ref="D343:D344"/>
    <mergeCell ref="J320:J321"/>
    <mergeCell ref="O322:O323"/>
    <mergeCell ref="P322:P323"/>
    <mergeCell ref="Q322:Q323"/>
    <mergeCell ref="R322:R323"/>
    <mergeCell ref="E314:E317"/>
    <mergeCell ref="M314:M317"/>
    <mergeCell ref="N314:N317"/>
    <mergeCell ref="O314:O317"/>
    <mergeCell ref="P314:P317"/>
    <mergeCell ref="Q314:Q317"/>
    <mergeCell ref="R314:R317"/>
    <mergeCell ref="S314:S317"/>
    <mergeCell ref="P303:P306"/>
    <mergeCell ref="Q303:Q306"/>
    <mergeCell ref="R303:R306"/>
    <mergeCell ref="D329:D330"/>
    <mergeCell ref="E329:E330"/>
    <mergeCell ref="J339:J340"/>
    <mergeCell ref="D318:D319"/>
    <mergeCell ref="T322:T323"/>
    <mergeCell ref="D322:D323"/>
    <mergeCell ref="E322:E323"/>
    <mergeCell ref="J322:J323"/>
    <mergeCell ref="M322:M323"/>
    <mergeCell ref="N322:N323"/>
    <mergeCell ref="D320:D321"/>
    <mergeCell ref="E339:E340"/>
    <mergeCell ref="E325:E326"/>
    <mergeCell ref="J325:J326"/>
    <mergeCell ref="D331:D332"/>
    <mergeCell ref="D333:D334"/>
    <mergeCell ref="E333:E334"/>
    <mergeCell ref="J333:J334"/>
    <mergeCell ref="K333:K334"/>
    <mergeCell ref="L333:L334"/>
    <mergeCell ref="E343:E344"/>
    <mergeCell ref="J343:J344"/>
    <mergeCell ref="K343:K344"/>
    <mergeCell ref="K335:K336"/>
    <mergeCell ref="D337:D338"/>
    <mergeCell ref="E337:E338"/>
    <mergeCell ref="J337:J338"/>
    <mergeCell ref="K337:K338"/>
    <mergeCell ref="D335:D336"/>
    <mergeCell ref="E335:E336"/>
    <mergeCell ref="J335:J336"/>
    <mergeCell ref="D339:D340"/>
    <mergeCell ref="E331:E332"/>
    <mergeCell ref="J331:J332"/>
    <mergeCell ref="E6:E8"/>
    <mergeCell ref="T176:T179"/>
    <mergeCell ref="S176:S179"/>
    <mergeCell ref="R176:R179"/>
    <mergeCell ref="Q176:Q179"/>
    <mergeCell ref="P176:P179"/>
    <mergeCell ref="O176:O179"/>
    <mergeCell ref="J176:J179"/>
    <mergeCell ref="K176:K179"/>
    <mergeCell ref="S170:S172"/>
    <mergeCell ref="T170:T172"/>
    <mergeCell ref="S166:S169"/>
    <mergeCell ref="T166:T169"/>
    <mergeCell ref="J170:J172"/>
    <mergeCell ref="M170:M172"/>
    <mergeCell ref="P166:P169"/>
    <mergeCell ref="Q166:Q169"/>
    <mergeCell ref="R166:R169"/>
    <mergeCell ref="N176:N179"/>
    <mergeCell ref="L166:L169"/>
    <mergeCell ref="S174:S175"/>
    <mergeCell ref="S205:S206"/>
    <mergeCell ref="T205:T206"/>
    <mergeCell ref="J205:J206"/>
    <mergeCell ref="K205:K206"/>
    <mergeCell ref="L205:L206"/>
    <mergeCell ref="M205:M206"/>
    <mergeCell ref="N205:N206"/>
    <mergeCell ref="O205:O206"/>
    <mergeCell ref="Q3:Q5"/>
    <mergeCell ref="Q21:Q23"/>
    <mergeCell ref="Q24:Q26"/>
    <mergeCell ref="L24:L26"/>
    <mergeCell ref="M97:M98"/>
    <mergeCell ref="N97:N98"/>
    <mergeCell ref="T100:T102"/>
    <mergeCell ref="R112:R113"/>
    <mergeCell ref="J94:J95"/>
    <mergeCell ref="M94:M95"/>
    <mergeCell ref="N94:N95"/>
    <mergeCell ref="O94:O95"/>
    <mergeCell ref="S97:S98"/>
    <mergeCell ref="T97:T98"/>
    <mergeCell ref="T106:T108"/>
    <mergeCell ref="T109:T111"/>
    <mergeCell ref="T112:T113"/>
    <mergeCell ref="T74:T75"/>
    <mergeCell ref="O83:O84"/>
    <mergeCell ref="N83:N84"/>
    <mergeCell ref="M83:M84"/>
    <mergeCell ref="L83:L84"/>
    <mergeCell ref="K83:K84"/>
    <mergeCell ref="J83:J84"/>
    <mergeCell ref="R91:R92"/>
    <mergeCell ref="Q91:Q92"/>
    <mergeCell ref="P91:P92"/>
    <mergeCell ref="S43:S45"/>
    <mergeCell ref="K9:K11"/>
    <mergeCell ref="K12:K14"/>
    <mergeCell ref="T6:T8"/>
    <mergeCell ref="T41:T42"/>
    <mergeCell ref="E32:E34"/>
    <mergeCell ref="D74:D75"/>
    <mergeCell ref="E74:E75"/>
    <mergeCell ref="J74:J75"/>
    <mergeCell ref="K74:K75"/>
    <mergeCell ref="L74:L75"/>
    <mergeCell ref="M74:M75"/>
    <mergeCell ref="N74:N75"/>
    <mergeCell ref="O74:O75"/>
    <mergeCell ref="P74:P75"/>
    <mergeCell ref="Q74:Q75"/>
    <mergeCell ref="Q83:Q84"/>
    <mergeCell ref="A3:A47"/>
    <mergeCell ref="D27:D28"/>
    <mergeCell ref="T118:T121"/>
    <mergeCell ref="T122:T125"/>
    <mergeCell ref="D106:D108"/>
    <mergeCell ref="E106:E108"/>
    <mergeCell ref="D109:D111"/>
    <mergeCell ref="E109:E111"/>
    <mergeCell ref="D112:D113"/>
    <mergeCell ref="E112:E113"/>
    <mergeCell ref="D114:D117"/>
    <mergeCell ref="E114:E117"/>
    <mergeCell ref="D118:D121"/>
    <mergeCell ref="D122:D125"/>
    <mergeCell ref="S122:S125"/>
    <mergeCell ref="N109:N111"/>
    <mergeCell ref="T94:T95"/>
    <mergeCell ref="E97:E98"/>
    <mergeCell ref="J97:J98"/>
    <mergeCell ref="E100:E102"/>
    <mergeCell ref="S155:S157"/>
    <mergeCell ref="T155:T157"/>
    <mergeCell ref="R174:R175"/>
    <mergeCell ref="N246:N248"/>
    <mergeCell ref="J220:J221"/>
    <mergeCell ref="L207:L209"/>
    <mergeCell ref="J160:J162"/>
    <mergeCell ref="K160:K162"/>
    <mergeCell ref="L160:L162"/>
    <mergeCell ref="D97:D98"/>
    <mergeCell ref="P205:P206"/>
    <mergeCell ref="J327:J328"/>
    <mergeCell ref="K327:K328"/>
    <mergeCell ref="K329:K330"/>
    <mergeCell ref="L327:L328"/>
    <mergeCell ref="L329:L330"/>
    <mergeCell ref="D325:D326"/>
    <mergeCell ref="K325:K326"/>
    <mergeCell ref="L325:L326"/>
    <mergeCell ref="C180:C206"/>
    <mergeCell ref="L217:L219"/>
    <mergeCell ref="L220:L221"/>
    <mergeCell ref="L222:L225"/>
    <mergeCell ref="T126:T128"/>
    <mergeCell ref="N118:N121"/>
    <mergeCell ref="N122:N125"/>
    <mergeCell ref="O106:O108"/>
    <mergeCell ref="O109:O111"/>
    <mergeCell ref="O112:O113"/>
    <mergeCell ref="O114:O117"/>
    <mergeCell ref="O118:O121"/>
    <mergeCell ref="O122:O125"/>
    <mergeCell ref="P106:P108"/>
    <mergeCell ref="P109:P111"/>
    <mergeCell ref="P112:P113"/>
    <mergeCell ref="P114:P117"/>
    <mergeCell ref="P118:P121"/>
    <mergeCell ref="J106:J108"/>
    <mergeCell ref="J109:J111"/>
    <mergeCell ref="R311:R313"/>
    <mergeCell ref="Q299:Q302"/>
    <mergeCell ref="R299:R302"/>
    <mergeCell ref="O307:O310"/>
    <mergeCell ref="N303:N306"/>
    <mergeCell ref="O303:O306"/>
    <mergeCell ref="L318:L319"/>
    <mergeCell ref="N272:N275"/>
    <mergeCell ref="S296:S298"/>
    <mergeCell ref="Q293:Q295"/>
    <mergeCell ref="J112:J113"/>
    <mergeCell ref="J114:J117"/>
    <mergeCell ref="J118:J121"/>
    <mergeCell ref="J122:J125"/>
    <mergeCell ref="E122:E125"/>
    <mergeCell ref="Q205:Q206"/>
    <mergeCell ref="R205:R206"/>
    <mergeCell ref="J329:J330"/>
    <mergeCell ref="K285:K288"/>
    <mergeCell ref="K289:K292"/>
    <mergeCell ref="K235:K237"/>
    <mergeCell ref="L226:L227"/>
    <mergeCell ref="A94:A128"/>
    <mergeCell ref="B94:B128"/>
    <mergeCell ref="C94:C128"/>
    <mergeCell ref="D126:D128"/>
    <mergeCell ref="E126:E128"/>
    <mergeCell ref="J126:J128"/>
    <mergeCell ref="K126:K128"/>
    <mergeCell ref="L126:L128"/>
    <mergeCell ref="M126:M128"/>
    <mergeCell ref="N126:N128"/>
    <mergeCell ref="O126:O128"/>
    <mergeCell ref="P126:P128"/>
    <mergeCell ref="Q126:Q128"/>
    <mergeCell ref="K210:K213"/>
    <mergeCell ref="D205:D206"/>
    <mergeCell ref="E205:E206"/>
    <mergeCell ref="A180:A206"/>
    <mergeCell ref="B180:B206"/>
    <mergeCell ref="Q112:Q113"/>
    <mergeCell ref="Q114:Q117"/>
    <mergeCell ref="Q118:Q121"/>
    <mergeCell ref="R114:R117"/>
    <mergeCell ref="R118:R121"/>
    <mergeCell ref="R122:R125"/>
    <mergeCell ref="S106:S108"/>
    <mergeCell ref="S109:S111"/>
    <mergeCell ref="S112:S113"/>
    <mergeCell ref="S118:S121"/>
    <mergeCell ref="P122:P125"/>
    <mergeCell ref="R126:R128"/>
    <mergeCell ref="M106:M108"/>
    <mergeCell ref="M109:M111"/>
    <mergeCell ref="M112:M113"/>
    <mergeCell ref="M114:M117"/>
    <mergeCell ref="M118:M121"/>
    <mergeCell ref="M122:M125"/>
    <mergeCell ref="N106:N108"/>
    <mergeCell ref="R106:R108"/>
    <mergeCell ref="R109:R111"/>
    <mergeCell ref="Q170:Q172"/>
    <mergeCell ref="R170:R172"/>
    <mergeCell ref="A285:A317"/>
    <mergeCell ref="E311:E313"/>
    <mergeCell ref="J314:J317"/>
    <mergeCell ref="K314:K317"/>
    <mergeCell ref="T79:T80"/>
    <mergeCell ref="D79:D80"/>
    <mergeCell ref="E79:E80"/>
    <mergeCell ref="J79:J80"/>
    <mergeCell ref="K79:K80"/>
    <mergeCell ref="L79:L80"/>
    <mergeCell ref="M79:M80"/>
    <mergeCell ref="N79:N80"/>
    <mergeCell ref="O79:O80"/>
    <mergeCell ref="P79:P80"/>
    <mergeCell ref="Q79:Q80"/>
    <mergeCell ref="R79:R80"/>
    <mergeCell ref="S79:S80"/>
    <mergeCell ref="C48:C93"/>
    <mergeCell ref="B48:B93"/>
    <mergeCell ref="A48:A93"/>
    <mergeCell ref="R74:R75"/>
    <mergeCell ref="S74:S75"/>
    <mergeCell ref="T83:T84"/>
    <mergeCell ref="S83:S84"/>
    <mergeCell ref="R83:R84"/>
    <mergeCell ref="P83:P84"/>
    <mergeCell ref="S126:S128"/>
    <mergeCell ref="E118:E121"/>
    <mergeCell ref="Q106:Q108"/>
    <mergeCell ref="Q109:Q1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수강(9.23)</vt:lpstr>
      <vt:lpstr>신청(5.13)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2022-04-27T07:37:06Z</cp:lastPrinted>
  <dcterms:created xsi:type="dcterms:W3CDTF">2021-09-23T00:41:27Z</dcterms:created>
  <dcterms:modified xsi:type="dcterms:W3CDTF">2022-06-15T08:17:54Z</dcterms:modified>
</cp:coreProperties>
</file>