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O\Desktop\"/>
    </mc:Choice>
  </mc:AlternateContent>
  <xr:revisionPtr revIDLastSave="0" documentId="13_ncr:1_{24C93A77-F93E-4454-9527-FB1ACCFE46DD}" xr6:coauthVersionLast="36" xr6:coauthVersionMax="36" xr10:uidLastSave="{00000000-0000-0000-0000-000000000000}"/>
  <bookViews>
    <workbookView xWindow="0" yWindow="0" windowWidth="28800" windowHeight="12180" xr2:uid="{4C57680F-2DE8-4816-AE58-B00B52E69B7D}"/>
  </bookViews>
  <sheets>
    <sheet name="홈페이지" sheetId="1" r:id="rId1"/>
  </sheets>
  <definedNames>
    <definedName name="_xlnm._FilterDatabase" localSheetId="0" hidden="1">홈페이지!$A$1:$T$2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32" i="1" l="1"/>
  <c r="T30" i="1"/>
  <c r="T27" i="1"/>
  <c r="T24" i="1"/>
  <c r="T21" i="1"/>
  <c r="T18" i="1"/>
  <c r="T15" i="1"/>
  <c r="T12" i="1"/>
  <c r="T9" i="1"/>
  <c r="T6" i="1"/>
  <c r="T3" i="1"/>
</calcChain>
</file>

<file path=xl/sharedStrings.xml><?xml version="1.0" encoding="utf-8"?>
<sst xmlns="http://schemas.openxmlformats.org/spreadsheetml/2006/main" count="197" uniqueCount="112">
  <si>
    <t>순번</t>
    <phoneticPr fontId="4" type="noConversion"/>
  </si>
  <si>
    <t>교과목명</t>
    <phoneticPr fontId="4" type="noConversion"/>
  </si>
  <si>
    <t>분반
(담당교수)</t>
    <phoneticPr fontId="4" type="noConversion"/>
  </si>
  <si>
    <t>교과목번호</t>
    <phoneticPr fontId="4" type="noConversion"/>
  </si>
  <si>
    <t>과제번호</t>
    <phoneticPr fontId="4" type="noConversion"/>
  </si>
  <si>
    <t>과제명</t>
    <phoneticPr fontId="4" type="noConversion"/>
  </si>
  <si>
    <t>팀원명단</t>
    <phoneticPr fontId="4" type="noConversion"/>
  </si>
  <si>
    <t>기업체</t>
    <phoneticPr fontId="4" type="noConversion"/>
  </si>
  <si>
    <t>과제지원비</t>
    <phoneticPr fontId="4" type="noConversion"/>
  </si>
  <si>
    <t>구분</t>
    <phoneticPr fontId="4" type="noConversion"/>
  </si>
  <si>
    <t>학부</t>
    <phoneticPr fontId="4" type="noConversion"/>
  </si>
  <si>
    <t>학번</t>
    <phoneticPr fontId="4" type="noConversion"/>
  </si>
  <si>
    <t>학년</t>
    <phoneticPr fontId="4" type="noConversion"/>
  </si>
  <si>
    <t>성명</t>
    <phoneticPr fontId="4" type="noConversion"/>
  </si>
  <si>
    <t>인원수</t>
    <phoneticPr fontId="4" type="noConversion"/>
  </si>
  <si>
    <t>업체명</t>
    <phoneticPr fontId="4" type="noConversion"/>
  </si>
  <si>
    <t>담당자</t>
    <phoneticPr fontId="4" type="noConversion"/>
  </si>
  <si>
    <t>인쇄·유인물비</t>
  </si>
  <si>
    <t>회의비</t>
    <phoneticPr fontId="4" type="noConversion"/>
  </si>
  <si>
    <t>사무용품비</t>
    <phoneticPr fontId="4" type="noConversion"/>
  </si>
  <si>
    <t>문헌구입비</t>
    <phoneticPr fontId="4" type="noConversion"/>
  </si>
  <si>
    <t>재료비</t>
    <phoneticPr fontId="4" type="noConversion"/>
  </si>
  <si>
    <t>합계</t>
    <phoneticPr fontId="4" type="noConversion"/>
  </si>
  <si>
    <t>소프트웨어개발실습4</t>
    <phoneticPr fontId="4" type="noConversion"/>
  </si>
  <si>
    <t>103
(김동현)</t>
    <phoneticPr fontId="4" type="noConversion"/>
  </si>
  <si>
    <t>소웨-01</t>
    <phoneticPr fontId="4" type="noConversion"/>
  </si>
  <si>
    <t>보드게임 매칭</t>
    <phoneticPr fontId="4" type="noConversion"/>
  </si>
  <si>
    <t>팀장</t>
    <phoneticPr fontId="4" type="noConversion"/>
  </si>
  <si>
    <t>컴퓨터공학부</t>
    <phoneticPr fontId="4" type="noConversion"/>
  </si>
  <si>
    <t>2015**19</t>
  </si>
  <si>
    <t>강*혜</t>
  </si>
  <si>
    <t>팀원</t>
    <phoneticPr fontId="4" type="noConversion"/>
  </si>
  <si>
    <t>2015**40</t>
  </si>
  <si>
    <t>이*환</t>
  </si>
  <si>
    <t>2018**14</t>
  </si>
  <si>
    <t>박*영</t>
  </si>
  <si>
    <t>소웨-02</t>
    <phoneticPr fontId="4" type="noConversion"/>
  </si>
  <si>
    <t>미정</t>
    <phoneticPr fontId="4" type="noConversion"/>
  </si>
  <si>
    <t>2014**55</t>
  </si>
  <si>
    <t>김*석</t>
  </si>
  <si>
    <t>2016**36</t>
  </si>
  <si>
    <t>문*희</t>
  </si>
  <si>
    <t>2016**47</t>
  </si>
  <si>
    <t>박*열</t>
  </si>
  <si>
    <t>소웨-03</t>
    <phoneticPr fontId="4" type="noConversion"/>
  </si>
  <si>
    <t>2016**26</t>
  </si>
  <si>
    <t>김*성</t>
  </si>
  <si>
    <t>2016**63</t>
  </si>
  <si>
    <t>송*헌</t>
  </si>
  <si>
    <t>2018**32</t>
  </si>
  <si>
    <t>최*문</t>
  </si>
  <si>
    <t>소웨-04</t>
    <phoneticPr fontId="4" type="noConversion"/>
  </si>
  <si>
    <t>2015**22</t>
  </si>
  <si>
    <t>박*홍</t>
  </si>
  <si>
    <t>2015**50</t>
  </si>
  <si>
    <t>양*훈</t>
  </si>
  <si>
    <t>2016**34</t>
  </si>
  <si>
    <t>김*태</t>
  </si>
  <si>
    <t>소웨-05</t>
  </si>
  <si>
    <t>2017**45</t>
  </si>
  <si>
    <t>심*리</t>
  </si>
  <si>
    <t>2015**69</t>
  </si>
  <si>
    <t>장*일</t>
  </si>
  <si>
    <t>정*현</t>
  </si>
  <si>
    <t>소웨-06</t>
  </si>
  <si>
    <t>QR코드를 활용한 알레르기 확인 시스템</t>
    <phoneticPr fontId="4" type="noConversion"/>
  </si>
  <si>
    <t>2016**97</t>
  </si>
  <si>
    <t>이*찬</t>
  </si>
  <si>
    <t>2016**58</t>
  </si>
  <si>
    <t>최*훈</t>
  </si>
  <si>
    <t>2016**00</t>
  </si>
  <si>
    <t>김*수</t>
  </si>
  <si>
    <t>소웨-07</t>
  </si>
  <si>
    <t>노트북 정보 커뮤니티</t>
    <phoneticPr fontId="4" type="noConversion"/>
  </si>
  <si>
    <t>2016**98</t>
  </si>
  <si>
    <t>이*호</t>
  </si>
  <si>
    <t>2016**23</t>
  </si>
  <si>
    <t>임*균</t>
  </si>
  <si>
    <t>2016**61</t>
  </si>
  <si>
    <t>하*혁</t>
  </si>
  <si>
    <t>소웨-08</t>
  </si>
  <si>
    <t>2016**94</t>
  </si>
  <si>
    <t>김*헌</t>
  </si>
  <si>
    <t>2016**89</t>
  </si>
  <si>
    <t>김*준</t>
  </si>
  <si>
    <t>2017**13</t>
  </si>
  <si>
    <t>박*은</t>
  </si>
  <si>
    <t>소웨-09</t>
  </si>
  <si>
    <t>2016**39</t>
  </si>
  <si>
    <t>박*성</t>
  </si>
  <si>
    <t>2015**06</t>
  </si>
  <si>
    <t>한*수</t>
  </si>
  <si>
    <t>2015**24</t>
  </si>
  <si>
    <t>오*섭</t>
  </si>
  <si>
    <t>소웨-10</t>
  </si>
  <si>
    <t>토너먼트 기반 패션 플랫폼 개발</t>
    <phoneticPr fontId="4" type="noConversion"/>
  </si>
  <si>
    <t>2018**19</t>
  </si>
  <si>
    <t>박*빈</t>
  </si>
  <si>
    <t>2018**63</t>
  </si>
  <si>
    <t>권*라</t>
  </si>
  <si>
    <t>소웨-11</t>
  </si>
  <si>
    <t>Markdown Presentation 시스템 서버 활용</t>
    <phoneticPr fontId="4" type="noConversion"/>
  </si>
  <si>
    <t>2016**50</t>
  </si>
  <si>
    <t>진*우</t>
  </si>
  <si>
    <t>2016**08</t>
  </si>
  <si>
    <t>이*석</t>
  </si>
  <si>
    <t>2014**84</t>
  </si>
  <si>
    <t>임*훈</t>
  </si>
  <si>
    <t>㈜프레시앤텍</t>
    <phoneticPr fontId="4" type="noConversion"/>
  </si>
  <si>
    <t>김종우</t>
    <phoneticPr fontId="4" type="noConversion"/>
  </si>
  <si>
    <t>에스엔씨</t>
    <phoneticPr fontId="4" type="noConversion"/>
  </si>
  <si>
    <t>최영락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</si>
</sst>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2" borderId="1" applyNumberFormat="0" applyAlignment="0" applyProtection="0">
      <alignment vertical="center"/>
    </xf>
  </cellStyleXfs>
  <cellXfs count="44">
    <xf numFmtId="0" fontId="0" fillId="0" borderId="0" xfId="0">
      <alignment vertical="center"/>
    </xf>
    <xf numFmtId="0" fontId="5" fillId="3" borderId="7" xfId="2" applyFont="1" applyFill="1" applyBorder="1" applyAlignment="1">
      <alignment horizontal="center" vertical="center"/>
    </xf>
    <xf numFmtId="0" fontId="5" fillId="3" borderId="8" xfId="2" applyFont="1" applyFill="1" applyBorder="1" applyAlignment="1">
      <alignment horizontal="center" vertical="center"/>
    </xf>
    <xf numFmtId="41" fontId="5" fillId="3" borderId="9" xfId="1" applyFont="1" applyFill="1" applyBorder="1" applyAlignment="1">
      <alignment vertical="center" wrapText="1"/>
    </xf>
    <xf numFmtId="41" fontId="5" fillId="3" borderId="10" xfId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11" fontId="6" fillId="4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6" fillId="4" borderId="2" xfId="0" applyNumberFormat="1" applyFont="1" applyFill="1" applyBorder="1" applyAlignment="1">
      <alignment horizontal="center" vertical="center"/>
    </xf>
    <xf numFmtId="0" fontId="5" fillId="3" borderId="2" xfId="2" applyFont="1" applyFill="1" applyBorder="1" applyAlignment="1">
      <alignment horizontal="center" vertical="center"/>
    </xf>
    <xf numFmtId="0" fontId="5" fillId="3" borderId="3" xfId="2" applyFont="1" applyFill="1" applyBorder="1" applyAlignment="1">
      <alignment horizontal="center" vertical="center"/>
    </xf>
    <xf numFmtId="41" fontId="5" fillId="3" borderId="4" xfId="1" applyFont="1" applyFill="1" applyBorder="1" applyAlignment="1">
      <alignment horizontal="center" vertical="center" wrapText="1"/>
    </xf>
    <xf numFmtId="41" fontId="5" fillId="3" borderId="5" xfId="1" applyFont="1" applyFill="1" applyBorder="1" applyAlignment="1">
      <alignment horizontal="center" vertical="center" wrapText="1"/>
    </xf>
    <xf numFmtId="41" fontId="5" fillId="3" borderId="6" xfId="1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1" xfId="0" quotePrefix="1" applyFont="1" applyFill="1" applyBorder="1" applyAlignment="1">
      <alignment horizontal="center" vertical="center" wrapText="1"/>
    </xf>
    <xf numFmtId="0" fontId="6" fillId="0" borderId="2" xfId="0" quotePrefix="1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/>
    </xf>
    <xf numFmtId="0" fontId="5" fillId="3" borderId="7" xfId="2" applyFont="1" applyFill="1" applyBorder="1" applyAlignment="1">
      <alignment horizontal="center" vertical="center"/>
    </xf>
    <xf numFmtId="0" fontId="5" fillId="3" borderId="2" xfId="2" applyFont="1" applyFill="1" applyBorder="1" applyAlignment="1">
      <alignment horizontal="center" vertical="center" wrapText="1"/>
    </xf>
    <xf numFmtId="0" fontId="5" fillId="3" borderId="7" xfId="2" applyFont="1" applyFill="1" applyBorder="1" applyAlignment="1">
      <alignment horizontal="center" vertical="center" wrapText="1"/>
    </xf>
    <xf numFmtId="41" fontId="6" fillId="0" borderId="2" xfId="1" applyFont="1" applyFill="1" applyBorder="1" applyAlignment="1">
      <alignment horizontal="center" vertical="center"/>
    </xf>
    <xf numFmtId="41" fontId="5" fillId="0" borderId="16" xfId="1" applyFont="1" applyFill="1" applyBorder="1" applyAlignment="1">
      <alignment horizontal="center" vertical="center"/>
    </xf>
    <xf numFmtId="41" fontId="5" fillId="0" borderId="19" xfId="1" applyFont="1" applyFill="1" applyBorder="1" applyAlignment="1">
      <alignment horizontal="center" vertical="center"/>
    </xf>
    <xf numFmtId="41" fontId="6" fillId="0" borderId="15" xfId="1" applyFont="1" applyFill="1" applyBorder="1" applyAlignment="1">
      <alignment horizontal="center" vertical="center"/>
    </xf>
    <xf numFmtId="41" fontId="6" fillId="0" borderId="21" xfId="1" applyFont="1" applyFill="1" applyBorder="1" applyAlignment="1">
      <alignment horizontal="center" vertical="center"/>
    </xf>
    <xf numFmtId="41" fontId="6" fillId="0" borderId="22" xfId="1" applyFont="1" applyFill="1" applyBorder="1" applyAlignment="1">
      <alignment horizontal="center" vertical="center"/>
    </xf>
    <xf numFmtId="41" fontId="5" fillId="0" borderId="23" xfId="1" applyFont="1" applyFill="1" applyBorder="1" applyAlignment="1">
      <alignment horizontal="center" vertical="center"/>
    </xf>
  </cellXfs>
  <cellStyles count="3">
    <cellStyle name="쉼표 [0]" xfId="1" builtinId="6"/>
    <cellStyle name="출력" xfId="2" builtinId="2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50879-EBB5-4163-8FF3-F2946531B3CE}">
  <dimension ref="A1:T34"/>
  <sheetViews>
    <sheetView tabSelected="1" zoomScale="80" zoomScaleNormal="80" workbookViewId="0">
      <selection sqref="A1:A2"/>
    </sheetView>
  </sheetViews>
  <sheetFormatPr defaultRowHeight="16.5" x14ac:dyDescent="0.3"/>
  <cols>
    <col min="1" max="1" width="6.875" customWidth="1"/>
    <col min="2" max="2" width="20.375" bestFit="1" customWidth="1"/>
    <col min="3" max="3" width="10.125" customWidth="1"/>
    <col min="4" max="4" width="11.25" bestFit="1" customWidth="1"/>
    <col min="5" max="5" width="19.25" customWidth="1"/>
    <col min="6" max="6" width="40.875" customWidth="1"/>
    <col min="8" max="8" width="19.25" bestFit="1" customWidth="1"/>
    <col min="9" max="9" width="11.75" bestFit="1" customWidth="1"/>
    <col min="13" max="13" width="17.625" bestFit="1" customWidth="1"/>
    <col min="14" max="14" width="9.75" customWidth="1"/>
    <col min="15" max="20" width="14.375" customWidth="1"/>
  </cols>
  <sheetData>
    <row r="1" spans="1:20" x14ac:dyDescent="0.3">
      <c r="A1" s="33" t="s">
        <v>0</v>
      </c>
      <c r="B1" s="14" t="s">
        <v>1</v>
      </c>
      <c r="C1" s="35" t="s">
        <v>2</v>
      </c>
      <c r="D1" s="14" t="s">
        <v>3</v>
      </c>
      <c r="E1" s="35" t="s">
        <v>4</v>
      </c>
      <c r="F1" s="14" t="s">
        <v>5</v>
      </c>
      <c r="G1" s="14" t="s">
        <v>6</v>
      </c>
      <c r="H1" s="14"/>
      <c r="I1" s="14"/>
      <c r="J1" s="14"/>
      <c r="K1" s="14"/>
      <c r="L1" s="14"/>
      <c r="M1" s="14" t="s">
        <v>7</v>
      </c>
      <c r="N1" s="15"/>
      <c r="O1" s="16" t="s">
        <v>8</v>
      </c>
      <c r="P1" s="17"/>
      <c r="Q1" s="17"/>
      <c r="R1" s="17"/>
      <c r="S1" s="17"/>
      <c r="T1" s="18"/>
    </row>
    <row r="2" spans="1:20" ht="17.25" thickBot="1" x14ac:dyDescent="0.35">
      <c r="A2" s="34"/>
      <c r="B2" s="34"/>
      <c r="C2" s="34"/>
      <c r="D2" s="34"/>
      <c r="E2" s="36"/>
      <c r="F2" s="34"/>
      <c r="G2" s="1" t="s">
        <v>9</v>
      </c>
      <c r="H2" s="1" t="s">
        <v>10</v>
      </c>
      <c r="I2" s="1" t="s">
        <v>11</v>
      </c>
      <c r="J2" s="1" t="s">
        <v>12</v>
      </c>
      <c r="K2" s="1" t="s">
        <v>13</v>
      </c>
      <c r="L2" s="1" t="s">
        <v>14</v>
      </c>
      <c r="M2" s="1" t="s">
        <v>15</v>
      </c>
      <c r="N2" s="2" t="s">
        <v>16</v>
      </c>
      <c r="O2" s="3" t="s">
        <v>17</v>
      </c>
      <c r="P2" s="1" t="s">
        <v>18</v>
      </c>
      <c r="Q2" s="1" t="s">
        <v>19</v>
      </c>
      <c r="R2" s="1" t="s">
        <v>20</v>
      </c>
      <c r="S2" s="1" t="s">
        <v>21</v>
      </c>
      <c r="T2" s="4" t="s">
        <v>22</v>
      </c>
    </row>
    <row r="3" spans="1:20" ht="17.25" customHeight="1" thickTop="1" x14ac:dyDescent="0.3">
      <c r="A3" s="19">
        <v>1</v>
      </c>
      <c r="B3" s="21" t="s">
        <v>23</v>
      </c>
      <c r="C3" s="23" t="s">
        <v>24</v>
      </c>
      <c r="D3" s="26">
        <v>310069</v>
      </c>
      <c r="E3" s="29" t="s">
        <v>25</v>
      </c>
      <c r="F3" s="31" t="s">
        <v>26</v>
      </c>
      <c r="G3" s="5" t="s">
        <v>27</v>
      </c>
      <c r="H3" s="6" t="s">
        <v>28</v>
      </c>
      <c r="I3" s="6" t="s">
        <v>29</v>
      </c>
      <c r="J3" s="6" t="s">
        <v>30</v>
      </c>
      <c r="K3" s="6">
        <v>3</v>
      </c>
      <c r="L3" s="19">
        <v>3</v>
      </c>
      <c r="M3" s="20" t="s">
        <v>108</v>
      </c>
      <c r="N3" s="20" t="s">
        <v>109</v>
      </c>
      <c r="O3" s="40">
        <v>10000</v>
      </c>
      <c r="P3" s="37">
        <v>50000</v>
      </c>
      <c r="Q3" s="37">
        <v>100000</v>
      </c>
      <c r="R3" s="37">
        <v>100000</v>
      </c>
      <c r="S3" s="37">
        <v>40000</v>
      </c>
      <c r="T3" s="38">
        <f>SUM(O3:S5)</f>
        <v>300000</v>
      </c>
    </row>
    <row r="4" spans="1:20" x14ac:dyDescent="0.3">
      <c r="A4" s="20"/>
      <c r="B4" s="22"/>
      <c r="C4" s="24"/>
      <c r="D4" s="27"/>
      <c r="E4" s="30"/>
      <c r="F4" s="32"/>
      <c r="G4" s="7" t="s">
        <v>31</v>
      </c>
      <c r="H4" s="8" t="s">
        <v>28</v>
      </c>
      <c r="I4" s="8" t="s">
        <v>32</v>
      </c>
      <c r="J4" s="8" t="s">
        <v>33</v>
      </c>
      <c r="K4" s="8">
        <v>3</v>
      </c>
      <c r="L4" s="20"/>
      <c r="M4" s="20"/>
      <c r="N4" s="20"/>
      <c r="O4" s="40"/>
      <c r="P4" s="37"/>
      <c r="Q4" s="37"/>
      <c r="R4" s="37"/>
      <c r="S4" s="37"/>
      <c r="T4" s="39"/>
    </row>
    <row r="5" spans="1:20" x14ac:dyDescent="0.3">
      <c r="A5" s="20"/>
      <c r="B5" s="22"/>
      <c r="C5" s="24"/>
      <c r="D5" s="27"/>
      <c r="E5" s="30"/>
      <c r="F5" s="32"/>
      <c r="G5" s="7" t="s">
        <v>31</v>
      </c>
      <c r="H5" s="8" t="s">
        <v>28</v>
      </c>
      <c r="I5" s="8" t="s">
        <v>34</v>
      </c>
      <c r="J5" s="8" t="s">
        <v>35</v>
      </c>
      <c r="K5" s="8">
        <v>3</v>
      </c>
      <c r="L5" s="20"/>
      <c r="M5" s="20"/>
      <c r="N5" s="20"/>
      <c r="O5" s="40"/>
      <c r="P5" s="37"/>
      <c r="Q5" s="37"/>
      <c r="R5" s="37"/>
      <c r="S5" s="37"/>
      <c r="T5" s="39"/>
    </row>
    <row r="6" spans="1:20" x14ac:dyDescent="0.3">
      <c r="A6" s="20">
        <v>2</v>
      </c>
      <c r="B6" s="22"/>
      <c r="C6" s="24"/>
      <c r="D6" s="27"/>
      <c r="E6" s="30" t="s">
        <v>36</v>
      </c>
      <c r="F6" s="30" t="s">
        <v>37</v>
      </c>
      <c r="G6" s="9" t="s">
        <v>27</v>
      </c>
      <c r="H6" s="10" t="s">
        <v>28</v>
      </c>
      <c r="I6" s="10" t="s">
        <v>38</v>
      </c>
      <c r="J6" s="10" t="s">
        <v>39</v>
      </c>
      <c r="K6" s="10">
        <v>3</v>
      </c>
      <c r="L6" s="20">
        <v>3</v>
      </c>
      <c r="M6" s="20" t="s">
        <v>108</v>
      </c>
      <c r="N6" s="20" t="s">
        <v>109</v>
      </c>
      <c r="O6" s="40">
        <v>25500</v>
      </c>
      <c r="P6" s="37">
        <v>90000</v>
      </c>
      <c r="Q6" s="37">
        <v>90000</v>
      </c>
      <c r="R6" s="37">
        <v>60000</v>
      </c>
      <c r="S6" s="37">
        <v>34500</v>
      </c>
      <c r="T6" s="39">
        <f t="shared" ref="T6" si="0">SUM(O6:S8)</f>
        <v>300000</v>
      </c>
    </row>
    <row r="7" spans="1:20" x14ac:dyDescent="0.3">
      <c r="A7" s="20"/>
      <c r="B7" s="22"/>
      <c r="C7" s="24"/>
      <c r="D7" s="27"/>
      <c r="E7" s="30"/>
      <c r="F7" s="30"/>
      <c r="G7" s="7" t="s">
        <v>31</v>
      </c>
      <c r="H7" s="8" t="s">
        <v>28</v>
      </c>
      <c r="I7" s="8" t="s">
        <v>40</v>
      </c>
      <c r="J7" s="8" t="s">
        <v>41</v>
      </c>
      <c r="K7" s="8">
        <v>3</v>
      </c>
      <c r="L7" s="20"/>
      <c r="M7" s="20"/>
      <c r="N7" s="20"/>
      <c r="O7" s="40"/>
      <c r="P7" s="37"/>
      <c r="Q7" s="37"/>
      <c r="R7" s="37"/>
      <c r="S7" s="37"/>
      <c r="T7" s="39"/>
    </row>
    <row r="8" spans="1:20" x14ac:dyDescent="0.3">
      <c r="A8" s="20"/>
      <c r="B8" s="22"/>
      <c r="C8" s="24"/>
      <c r="D8" s="27"/>
      <c r="E8" s="30"/>
      <c r="F8" s="30"/>
      <c r="G8" s="7" t="s">
        <v>31</v>
      </c>
      <c r="H8" s="8" t="s">
        <v>28</v>
      </c>
      <c r="I8" s="8" t="s">
        <v>42</v>
      </c>
      <c r="J8" s="8" t="s">
        <v>43</v>
      </c>
      <c r="K8" s="8">
        <v>3</v>
      </c>
      <c r="L8" s="20"/>
      <c r="M8" s="20"/>
      <c r="N8" s="20"/>
      <c r="O8" s="40"/>
      <c r="P8" s="37"/>
      <c r="Q8" s="37"/>
      <c r="R8" s="37"/>
      <c r="S8" s="37"/>
      <c r="T8" s="39"/>
    </row>
    <row r="9" spans="1:20" x14ac:dyDescent="0.3">
      <c r="A9" s="20">
        <v>3</v>
      </c>
      <c r="B9" s="22"/>
      <c r="C9" s="24"/>
      <c r="D9" s="27"/>
      <c r="E9" s="30" t="s">
        <v>44</v>
      </c>
      <c r="F9" s="30" t="s">
        <v>37</v>
      </c>
      <c r="G9" s="9" t="s">
        <v>27</v>
      </c>
      <c r="H9" s="10" t="s">
        <v>28</v>
      </c>
      <c r="I9" s="10" t="s">
        <v>45</v>
      </c>
      <c r="J9" s="10" t="s">
        <v>46</v>
      </c>
      <c r="K9" s="10">
        <v>3</v>
      </c>
      <c r="L9" s="20">
        <v>3</v>
      </c>
      <c r="M9" s="20" t="s">
        <v>108</v>
      </c>
      <c r="N9" s="20" t="s">
        <v>109</v>
      </c>
      <c r="O9" s="40">
        <v>30000</v>
      </c>
      <c r="P9" s="37">
        <v>90000</v>
      </c>
      <c r="Q9" s="37">
        <v>90000</v>
      </c>
      <c r="R9" s="37">
        <v>90000</v>
      </c>
      <c r="S9" s="37"/>
      <c r="T9" s="39">
        <f t="shared" ref="T9" si="1">SUM(O9:S11)</f>
        <v>300000</v>
      </c>
    </row>
    <row r="10" spans="1:20" x14ac:dyDescent="0.3">
      <c r="A10" s="20"/>
      <c r="B10" s="22"/>
      <c r="C10" s="24"/>
      <c r="D10" s="27"/>
      <c r="E10" s="30"/>
      <c r="F10" s="30"/>
      <c r="G10" s="7" t="s">
        <v>31</v>
      </c>
      <c r="H10" s="8" t="s">
        <v>28</v>
      </c>
      <c r="I10" s="8" t="s">
        <v>47</v>
      </c>
      <c r="J10" s="8" t="s">
        <v>48</v>
      </c>
      <c r="K10" s="8">
        <v>3</v>
      </c>
      <c r="L10" s="20"/>
      <c r="M10" s="20"/>
      <c r="N10" s="20"/>
      <c r="O10" s="40"/>
      <c r="P10" s="37"/>
      <c r="Q10" s="37"/>
      <c r="R10" s="37"/>
      <c r="S10" s="37"/>
      <c r="T10" s="39"/>
    </row>
    <row r="11" spans="1:20" x14ac:dyDescent="0.3">
      <c r="A11" s="20"/>
      <c r="B11" s="22"/>
      <c r="C11" s="24"/>
      <c r="D11" s="27"/>
      <c r="E11" s="30"/>
      <c r="F11" s="30"/>
      <c r="G11" s="7" t="s">
        <v>31</v>
      </c>
      <c r="H11" s="8" t="s">
        <v>28</v>
      </c>
      <c r="I11" s="8" t="s">
        <v>49</v>
      </c>
      <c r="J11" s="8" t="s">
        <v>50</v>
      </c>
      <c r="K11" s="8">
        <v>3</v>
      </c>
      <c r="L11" s="20"/>
      <c r="M11" s="20"/>
      <c r="N11" s="20"/>
      <c r="O11" s="40"/>
      <c r="P11" s="37"/>
      <c r="Q11" s="37"/>
      <c r="R11" s="37"/>
      <c r="S11" s="37"/>
      <c r="T11" s="39"/>
    </row>
    <row r="12" spans="1:20" x14ac:dyDescent="0.3">
      <c r="A12" s="20">
        <v>4</v>
      </c>
      <c r="B12" s="22"/>
      <c r="C12" s="24"/>
      <c r="D12" s="27"/>
      <c r="E12" s="30" t="s">
        <v>51</v>
      </c>
      <c r="F12" s="32" t="s">
        <v>37</v>
      </c>
      <c r="G12" s="9" t="s">
        <v>27</v>
      </c>
      <c r="H12" s="10" t="s">
        <v>28</v>
      </c>
      <c r="I12" s="10" t="s">
        <v>52</v>
      </c>
      <c r="J12" s="10" t="s">
        <v>53</v>
      </c>
      <c r="K12" s="10">
        <v>4</v>
      </c>
      <c r="L12" s="20">
        <v>3</v>
      </c>
      <c r="M12" s="20" t="s">
        <v>108</v>
      </c>
      <c r="N12" s="20" t="s">
        <v>109</v>
      </c>
      <c r="O12" s="40">
        <v>5000</v>
      </c>
      <c r="P12" s="37">
        <v>30000</v>
      </c>
      <c r="Q12" s="37">
        <v>30000</v>
      </c>
      <c r="R12" s="37">
        <v>35000</v>
      </c>
      <c r="S12" s="37"/>
      <c r="T12" s="39">
        <f t="shared" ref="T12" si="2">SUM(O12:S14)</f>
        <v>100000</v>
      </c>
    </row>
    <row r="13" spans="1:20" x14ac:dyDescent="0.3">
      <c r="A13" s="20"/>
      <c r="B13" s="22"/>
      <c r="C13" s="24"/>
      <c r="D13" s="27"/>
      <c r="E13" s="30"/>
      <c r="F13" s="32"/>
      <c r="G13" s="7" t="s">
        <v>31</v>
      </c>
      <c r="H13" s="8" t="s">
        <v>28</v>
      </c>
      <c r="I13" s="8" t="s">
        <v>54</v>
      </c>
      <c r="J13" s="8" t="s">
        <v>55</v>
      </c>
      <c r="K13" s="8">
        <v>4</v>
      </c>
      <c r="L13" s="20"/>
      <c r="M13" s="20"/>
      <c r="N13" s="20"/>
      <c r="O13" s="40"/>
      <c r="P13" s="37"/>
      <c r="Q13" s="37"/>
      <c r="R13" s="37"/>
      <c r="S13" s="37"/>
      <c r="T13" s="39"/>
    </row>
    <row r="14" spans="1:20" x14ac:dyDescent="0.3">
      <c r="A14" s="20"/>
      <c r="B14" s="22"/>
      <c r="C14" s="24"/>
      <c r="D14" s="27"/>
      <c r="E14" s="30"/>
      <c r="F14" s="32"/>
      <c r="G14" s="7" t="s">
        <v>31</v>
      </c>
      <c r="H14" s="8" t="s">
        <v>28</v>
      </c>
      <c r="I14" s="8" t="s">
        <v>56</v>
      </c>
      <c r="J14" s="8" t="s">
        <v>57</v>
      </c>
      <c r="K14" s="8">
        <v>3</v>
      </c>
      <c r="L14" s="20"/>
      <c r="M14" s="20"/>
      <c r="N14" s="20"/>
      <c r="O14" s="40"/>
      <c r="P14" s="37"/>
      <c r="Q14" s="37"/>
      <c r="R14" s="37"/>
      <c r="S14" s="37"/>
      <c r="T14" s="39"/>
    </row>
    <row r="15" spans="1:20" x14ac:dyDescent="0.3">
      <c r="A15" s="20">
        <v>5</v>
      </c>
      <c r="B15" s="22"/>
      <c r="C15" s="24"/>
      <c r="D15" s="27"/>
      <c r="E15" s="30" t="s">
        <v>58</v>
      </c>
      <c r="F15" s="30" t="s">
        <v>37</v>
      </c>
      <c r="G15" s="9" t="s">
        <v>27</v>
      </c>
      <c r="H15" s="10" t="s">
        <v>28</v>
      </c>
      <c r="I15" s="10" t="s">
        <v>59</v>
      </c>
      <c r="J15" s="10" t="s">
        <v>60</v>
      </c>
      <c r="K15" s="10">
        <v>3</v>
      </c>
      <c r="L15" s="20">
        <v>3</v>
      </c>
      <c r="M15" s="20" t="s">
        <v>108</v>
      </c>
      <c r="N15" s="20" t="s">
        <v>109</v>
      </c>
      <c r="O15" s="40">
        <v>30000</v>
      </c>
      <c r="P15" s="37">
        <v>90000</v>
      </c>
      <c r="Q15" s="37">
        <v>90000</v>
      </c>
      <c r="R15" s="37">
        <v>45000</v>
      </c>
      <c r="S15" s="37">
        <v>45000</v>
      </c>
      <c r="T15" s="39">
        <f t="shared" ref="T15" si="3">SUM(O15:S17)</f>
        <v>300000</v>
      </c>
    </row>
    <row r="16" spans="1:20" x14ac:dyDescent="0.3">
      <c r="A16" s="20"/>
      <c r="B16" s="22"/>
      <c r="C16" s="24"/>
      <c r="D16" s="27"/>
      <c r="E16" s="30"/>
      <c r="F16" s="30"/>
      <c r="G16" s="7" t="s">
        <v>31</v>
      </c>
      <c r="H16" s="8" t="s">
        <v>28</v>
      </c>
      <c r="I16" s="8" t="s">
        <v>61</v>
      </c>
      <c r="J16" s="8" t="s">
        <v>62</v>
      </c>
      <c r="K16" s="8">
        <v>3</v>
      </c>
      <c r="L16" s="20"/>
      <c r="M16" s="20"/>
      <c r="N16" s="20"/>
      <c r="O16" s="40"/>
      <c r="P16" s="37"/>
      <c r="Q16" s="37"/>
      <c r="R16" s="37"/>
      <c r="S16" s="37"/>
      <c r="T16" s="39"/>
    </row>
    <row r="17" spans="1:20" x14ac:dyDescent="0.3">
      <c r="A17" s="20"/>
      <c r="B17" s="22"/>
      <c r="C17" s="24"/>
      <c r="D17" s="27"/>
      <c r="E17" s="30"/>
      <c r="F17" s="30"/>
      <c r="G17" s="7" t="s">
        <v>31</v>
      </c>
      <c r="H17" s="8" t="s">
        <v>28</v>
      </c>
      <c r="I17" s="8" t="s">
        <v>40</v>
      </c>
      <c r="J17" s="8" t="s">
        <v>63</v>
      </c>
      <c r="K17" s="8">
        <v>3</v>
      </c>
      <c r="L17" s="20"/>
      <c r="M17" s="20"/>
      <c r="N17" s="20"/>
      <c r="O17" s="40"/>
      <c r="P17" s="37"/>
      <c r="Q17" s="37"/>
      <c r="R17" s="37"/>
      <c r="S17" s="37"/>
      <c r="T17" s="39"/>
    </row>
    <row r="18" spans="1:20" x14ac:dyDescent="0.3">
      <c r="A18" s="20">
        <v>6</v>
      </c>
      <c r="B18" s="22"/>
      <c r="C18" s="24"/>
      <c r="D18" s="27"/>
      <c r="E18" s="30" t="s">
        <v>64</v>
      </c>
      <c r="F18" s="30" t="s">
        <v>65</v>
      </c>
      <c r="G18" s="9" t="s">
        <v>27</v>
      </c>
      <c r="H18" s="10" t="s">
        <v>28</v>
      </c>
      <c r="I18" s="10" t="s">
        <v>66</v>
      </c>
      <c r="J18" s="10" t="s">
        <v>67</v>
      </c>
      <c r="K18" s="10">
        <v>3</v>
      </c>
      <c r="L18" s="20">
        <v>3</v>
      </c>
      <c r="M18" s="20" t="s">
        <v>110</v>
      </c>
      <c r="N18" s="20" t="s">
        <v>111</v>
      </c>
      <c r="O18" s="40">
        <v>50000</v>
      </c>
      <c r="P18" s="37">
        <v>90000</v>
      </c>
      <c r="Q18" s="37">
        <v>90000</v>
      </c>
      <c r="R18" s="37">
        <v>70000</v>
      </c>
      <c r="S18" s="37"/>
      <c r="T18" s="39">
        <f t="shared" ref="T18" si="4">SUM(O18:S20)</f>
        <v>300000</v>
      </c>
    </row>
    <row r="19" spans="1:20" x14ac:dyDescent="0.3">
      <c r="A19" s="20"/>
      <c r="B19" s="22"/>
      <c r="C19" s="24"/>
      <c r="D19" s="27"/>
      <c r="E19" s="30"/>
      <c r="F19" s="30"/>
      <c r="G19" s="7" t="s">
        <v>31</v>
      </c>
      <c r="H19" s="8" t="s">
        <v>28</v>
      </c>
      <c r="I19" s="8" t="s">
        <v>68</v>
      </c>
      <c r="J19" s="8" t="s">
        <v>69</v>
      </c>
      <c r="K19" s="8">
        <v>3</v>
      </c>
      <c r="L19" s="20"/>
      <c r="M19" s="20"/>
      <c r="N19" s="20"/>
      <c r="O19" s="40"/>
      <c r="P19" s="37"/>
      <c r="Q19" s="37"/>
      <c r="R19" s="37"/>
      <c r="S19" s="37"/>
      <c r="T19" s="39"/>
    </row>
    <row r="20" spans="1:20" x14ac:dyDescent="0.3">
      <c r="A20" s="20"/>
      <c r="B20" s="22"/>
      <c r="C20" s="24"/>
      <c r="D20" s="27"/>
      <c r="E20" s="30"/>
      <c r="F20" s="30"/>
      <c r="G20" s="7" t="s">
        <v>31</v>
      </c>
      <c r="H20" s="8" t="s">
        <v>28</v>
      </c>
      <c r="I20" s="8" t="s">
        <v>70</v>
      </c>
      <c r="J20" s="8" t="s">
        <v>71</v>
      </c>
      <c r="K20" s="8">
        <v>3</v>
      </c>
      <c r="L20" s="20"/>
      <c r="M20" s="20"/>
      <c r="N20" s="20"/>
      <c r="O20" s="40"/>
      <c r="P20" s="37"/>
      <c r="Q20" s="37"/>
      <c r="R20" s="37"/>
      <c r="S20" s="37"/>
      <c r="T20" s="39"/>
    </row>
    <row r="21" spans="1:20" x14ac:dyDescent="0.3">
      <c r="A21" s="20">
        <v>7</v>
      </c>
      <c r="B21" s="22"/>
      <c r="C21" s="24"/>
      <c r="D21" s="27"/>
      <c r="E21" s="30" t="s">
        <v>72</v>
      </c>
      <c r="F21" s="30" t="s">
        <v>73</v>
      </c>
      <c r="G21" s="9" t="s">
        <v>27</v>
      </c>
      <c r="H21" s="10" t="s">
        <v>28</v>
      </c>
      <c r="I21" s="10" t="s">
        <v>74</v>
      </c>
      <c r="J21" s="10" t="s">
        <v>75</v>
      </c>
      <c r="K21" s="10">
        <v>3</v>
      </c>
      <c r="L21" s="20">
        <v>3</v>
      </c>
      <c r="M21" s="20" t="s">
        <v>110</v>
      </c>
      <c r="N21" s="20" t="s">
        <v>111</v>
      </c>
      <c r="O21" s="40">
        <v>30000</v>
      </c>
      <c r="P21" s="37">
        <v>40000</v>
      </c>
      <c r="Q21" s="37"/>
      <c r="R21" s="37">
        <v>100000</v>
      </c>
      <c r="S21" s="37"/>
      <c r="T21" s="39">
        <f t="shared" ref="T21" si="5">SUM(O21:S23)</f>
        <v>170000</v>
      </c>
    </row>
    <row r="22" spans="1:20" x14ac:dyDescent="0.3">
      <c r="A22" s="20"/>
      <c r="B22" s="22"/>
      <c r="C22" s="24"/>
      <c r="D22" s="27"/>
      <c r="E22" s="30"/>
      <c r="F22" s="30"/>
      <c r="G22" s="7" t="s">
        <v>31</v>
      </c>
      <c r="H22" s="8" t="s">
        <v>28</v>
      </c>
      <c r="I22" s="8" t="s">
        <v>76</v>
      </c>
      <c r="J22" s="8" t="s">
        <v>77</v>
      </c>
      <c r="K22" s="8">
        <v>3</v>
      </c>
      <c r="L22" s="20"/>
      <c r="M22" s="20"/>
      <c r="N22" s="20"/>
      <c r="O22" s="40"/>
      <c r="P22" s="37"/>
      <c r="Q22" s="37"/>
      <c r="R22" s="37"/>
      <c r="S22" s="37"/>
      <c r="T22" s="39"/>
    </row>
    <row r="23" spans="1:20" x14ac:dyDescent="0.3">
      <c r="A23" s="20"/>
      <c r="B23" s="22"/>
      <c r="C23" s="24"/>
      <c r="D23" s="27"/>
      <c r="E23" s="30"/>
      <c r="F23" s="30"/>
      <c r="G23" s="7" t="s">
        <v>31</v>
      </c>
      <c r="H23" s="8" t="s">
        <v>28</v>
      </c>
      <c r="I23" s="8" t="s">
        <v>78</v>
      </c>
      <c r="J23" s="8" t="s">
        <v>79</v>
      </c>
      <c r="K23" s="8">
        <v>3</v>
      </c>
      <c r="L23" s="20"/>
      <c r="M23" s="20"/>
      <c r="N23" s="20"/>
      <c r="O23" s="40"/>
      <c r="P23" s="37"/>
      <c r="Q23" s="37"/>
      <c r="R23" s="37"/>
      <c r="S23" s="37"/>
      <c r="T23" s="39"/>
    </row>
    <row r="24" spans="1:20" x14ac:dyDescent="0.3">
      <c r="A24" s="20">
        <v>8</v>
      </c>
      <c r="B24" s="22"/>
      <c r="C24" s="24"/>
      <c r="D24" s="27"/>
      <c r="E24" s="30" t="s">
        <v>80</v>
      </c>
      <c r="F24" s="32" t="s">
        <v>37</v>
      </c>
      <c r="G24" s="9" t="s">
        <v>27</v>
      </c>
      <c r="H24" s="10" t="s">
        <v>28</v>
      </c>
      <c r="I24" s="11" t="s">
        <v>81</v>
      </c>
      <c r="J24" s="10" t="s">
        <v>82</v>
      </c>
      <c r="K24" s="10">
        <v>3</v>
      </c>
      <c r="L24" s="20">
        <v>3</v>
      </c>
      <c r="M24" s="20" t="s">
        <v>110</v>
      </c>
      <c r="N24" s="20" t="s">
        <v>111</v>
      </c>
      <c r="O24" s="40">
        <v>35000</v>
      </c>
      <c r="P24" s="37">
        <v>90000</v>
      </c>
      <c r="Q24" s="37">
        <v>90000</v>
      </c>
      <c r="R24" s="37">
        <v>85000</v>
      </c>
      <c r="S24" s="37"/>
      <c r="T24" s="39">
        <f t="shared" ref="T24" si="6">SUM(O24:S26)</f>
        <v>300000</v>
      </c>
    </row>
    <row r="25" spans="1:20" x14ac:dyDescent="0.3">
      <c r="A25" s="20"/>
      <c r="B25" s="22"/>
      <c r="C25" s="24"/>
      <c r="D25" s="27"/>
      <c r="E25" s="30"/>
      <c r="F25" s="32"/>
      <c r="G25" s="7" t="s">
        <v>31</v>
      </c>
      <c r="H25" s="8" t="s">
        <v>28</v>
      </c>
      <c r="I25" s="12" t="s">
        <v>83</v>
      </c>
      <c r="J25" s="8" t="s">
        <v>84</v>
      </c>
      <c r="K25" s="8">
        <v>3</v>
      </c>
      <c r="L25" s="20"/>
      <c r="M25" s="20"/>
      <c r="N25" s="20"/>
      <c r="O25" s="40"/>
      <c r="P25" s="37"/>
      <c r="Q25" s="37"/>
      <c r="R25" s="37"/>
      <c r="S25" s="37"/>
      <c r="T25" s="39"/>
    </row>
    <row r="26" spans="1:20" x14ac:dyDescent="0.3">
      <c r="A26" s="20"/>
      <c r="B26" s="22"/>
      <c r="C26" s="24"/>
      <c r="D26" s="27"/>
      <c r="E26" s="30"/>
      <c r="F26" s="32"/>
      <c r="G26" s="7" t="s">
        <v>31</v>
      </c>
      <c r="H26" s="8" t="s">
        <v>28</v>
      </c>
      <c r="I26" s="12" t="s">
        <v>85</v>
      </c>
      <c r="J26" s="8" t="s">
        <v>86</v>
      </c>
      <c r="K26" s="8">
        <v>3</v>
      </c>
      <c r="L26" s="20"/>
      <c r="M26" s="20"/>
      <c r="N26" s="20"/>
      <c r="O26" s="40"/>
      <c r="P26" s="37"/>
      <c r="Q26" s="37"/>
      <c r="R26" s="37"/>
      <c r="S26" s="37"/>
      <c r="T26" s="39"/>
    </row>
    <row r="27" spans="1:20" x14ac:dyDescent="0.3">
      <c r="A27" s="20">
        <v>9</v>
      </c>
      <c r="B27" s="22"/>
      <c r="C27" s="24"/>
      <c r="D27" s="27"/>
      <c r="E27" s="30" t="s">
        <v>87</v>
      </c>
      <c r="F27" s="30" t="s">
        <v>37</v>
      </c>
      <c r="G27" s="9" t="s">
        <v>27</v>
      </c>
      <c r="H27" s="10" t="s">
        <v>28</v>
      </c>
      <c r="I27" s="13" t="s">
        <v>88</v>
      </c>
      <c r="J27" s="10" t="s">
        <v>89</v>
      </c>
      <c r="K27" s="10">
        <v>3</v>
      </c>
      <c r="L27" s="20">
        <v>3</v>
      </c>
      <c r="M27" s="20" t="s">
        <v>110</v>
      </c>
      <c r="N27" s="20" t="s">
        <v>111</v>
      </c>
      <c r="O27" s="40">
        <v>20000</v>
      </c>
      <c r="P27" s="37">
        <v>20000</v>
      </c>
      <c r="Q27" s="37">
        <v>20000</v>
      </c>
      <c r="R27" s="37">
        <v>20000</v>
      </c>
      <c r="S27" s="37">
        <v>20000</v>
      </c>
      <c r="T27" s="39">
        <f t="shared" ref="T27" si="7">SUM(O27:S29)</f>
        <v>100000</v>
      </c>
    </row>
    <row r="28" spans="1:20" x14ac:dyDescent="0.3">
      <c r="A28" s="20"/>
      <c r="B28" s="22"/>
      <c r="C28" s="24"/>
      <c r="D28" s="27"/>
      <c r="E28" s="30"/>
      <c r="F28" s="30"/>
      <c r="G28" s="7" t="s">
        <v>31</v>
      </c>
      <c r="H28" s="8" t="s">
        <v>28</v>
      </c>
      <c r="I28" s="12" t="s">
        <v>90</v>
      </c>
      <c r="J28" s="8" t="s">
        <v>91</v>
      </c>
      <c r="K28" s="8">
        <v>3</v>
      </c>
      <c r="L28" s="20"/>
      <c r="M28" s="20"/>
      <c r="N28" s="20"/>
      <c r="O28" s="40"/>
      <c r="P28" s="37"/>
      <c r="Q28" s="37"/>
      <c r="R28" s="37"/>
      <c r="S28" s="37"/>
      <c r="T28" s="39"/>
    </row>
    <row r="29" spans="1:20" x14ac:dyDescent="0.3">
      <c r="A29" s="20"/>
      <c r="B29" s="22"/>
      <c r="C29" s="24"/>
      <c r="D29" s="27"/>
      <c r="E29" s="30"/>
      <c r="F29" s="30"/>
      <c r="G29" s="7" t="s">
        <v>31</v>
      </c>
      <c r="H29" s="8" t="s">
        <v>28</v>
      </c>
      <c r="I29" s="12" t="s">
        <v>92</v>
      </c>
      <c r="J29" s="8" t="s">
        <v>93</v>
      </c>
      <c r="K29" s="8">
        <v>3</v>
      </c>
      <c r="L29" s="20"/>
      <c r="M29" s="20"/>
      <c r="N29" s="20"/>
      <c r="O29" s="40"/>
      <c r="P29" s="37"/>
      <c r="Q29" s="37"/>
      <c r="R29" s="37"/>
      <c r="S29" s="37"/>
      <c r="T29" s="39"/>
    </row>
    <row r="30" spans="1:20" x14ac:dyDescent="0.3">
      <c r="A30" s="20">
        <v>10</v>
      </c>
      <c r="B30" s="22"/>
      <c r="C30" s="24"/>
      <c r="D30" s="27"/>
      <c r="E30" s="30" t="s">
        <v>94</v>
      </c>
      <c r="F30" s="30" t="s">
        <v>95</v>
      </c>
      <c r="G30" s="9" t="s">
        <v>27</v>
      </c>
      <c r="H30" s="10" t="s">
        <v>28</v>
      </c>
      <c r="I30" s="13" t="s">
        <v>96</v>
      </c>
      <c r="J30" s="10" t="s">
        <v>97</v>
      </c>
      <c r="K30" s="10">
        <v>3</v>
      </c>
      <c r="L30" s="20">
        <v>2</v>
      </c>
      <c r="M30" s="20" t="s">
        <v>110</v>
      </c>
      <c r="N30" s="20" t="s">
        <v>111</v>
      </c>
      <c r="O30" s="40">
        <v>20000</v>
      </c>
      <c r="P30" s="37"/>
      <c r="Q30" s="37">
        <v>30000</v>
      </c>
      <c r="R30" s="37">
        <v>50000</v>
      </c>
      <c r="S30" s="37"/>
      <c r="T30" s="39">
        <f>SUM(O30:S31)</f>
        <v>100000</v>
      </c>
    </row>
    <row r="31" spans="1:20" x14ac:dyDescent="0.3">
      <c r="A31" s="20"/>
      <c r="B31" s="22"/>
      <c r="C31" s="24"/>
      <c r="D31" s="27"/>
      <c r="E31" s="30"/>
      <c r="F31" s="30"/>
      <c r="G31" s="7" t="s">
        <v>31</v>
      </c>
      <c r="H31" s="8" t="s">
        <v>28</v>
      </c>
      <c r="I31" s="12" t="s">
        <v>98</v>
      </c>
      <c r="J31" s="8" t="s">
        <v>99</v>
      </c>
      <c r="K31" s="8">
        <v>3</v>
      </c>
      <c r="L31" s="20"/>
      <c r="M31" s="20"/>
      <c r="N31" s="20"/>
      <c r="O31" s="40"/>
      <c r="P31" s="37"/>
      <c r="Q31" s="37"/>
      <c r="R31" s="37"/>
      <c r="S31" s="37"/>
      <c r="T31" s="39"/>
    </row>
    <row r="32" spans="1:20" x14ac:dyDescent="0.3">
      <c r="A32" s="20">
        <v>11</v>
      </c>
      <c r="B32" s="22"/>
      <c r="C32" s="24"/>
      <c r="D32" s="27"/>
      <c r="E32" s="30" t="s">
        <v>100</v>
      </c>
      <c r="F32" s="30" t="s">
        <v>101</v>
      </c>
      <c r="G32" s="9" t="s">
        <v>27</v>
      </c>
      <c r="H32" s="10" t="s">
        <v>28</v>
      </c>
      <c r="I32" s="13" t="s">
        <v>102</v>
      </c>
      <c r="J32" s="10" t="s">
        <v>103</v>
      </c>
      <c r="K32" s="10">
        <v>3</v>
      </c>
      <c r="L32" s="20">
        <v>3</v>
      </c>
      <c r="M32" s="20" t="s">
        <v>110</v>
      </c>
      <c r="N32" s="20" t="s">
        <v>111</v>
      </c>
      <c r="O32" s="40">
        <v>30000</v>
      </c>
      <c r="P32" s="37">
        <v>90000</v>
      </c>
      <c r="Q32" s="37">
        <v>90000</v>
      </c>
      <c r="R32" s="37">
        <v>45000</v>
      </c>
      <c r="S32" s="37">
        <v>45000</v>
      </c>
      <c r="T32" s="39">
        <f t="shared" ref="T32" si="8">SUM(O32:S34)</f>
        <v>300000</v>
      </c>
    </row>
    <row r="33" spans="1:20" x14ac:dyDescent="0.3">
      <c r="A33" s="20"/>
      <c r="B33" s="22"/>
      <c r="C33" s="24"/>
      <c r="D33" s="27"/>
      <c r="E33" s="30"/>
      <c r="F33" s="30"/>
      <c r="G33" s="7" t="s">
        <v>31</v>
      </c>
      <c r="H33" s="8" t="s">
        <v>28</v>
      </c>
      <c r="I33" s="12" t="s">
        <v>104</v>
      </c>
      <c r="J33" s="8" t="s">
        <v>105</v>
      </c>
      <c r="K33" s="8">
        <v>3</v>
      </c>
      <c r="L33" s="20"/>
      <c r="M33" s="20"/>
      <c r="N33" s="20"/>
      <c r="O33" s="40"/>
      <c r="P33" s="37"/>
      <c r="Q33" s="37"/>
      <c r="R33" s="37"/>
      <c r="S33" s="37"/>
      <c r="T33" s="39"/>
    </row>
    <row r="34" spans="1:20" ht="17.25" thickBot="1" x14ac:dyDescent="0.35">
      <c r="A34" s="20"/>
      <c r="B34" s="19"/>
      <c r="C34" s="25"/>
      <c r="D34" s="28"/>
      <c r="E34" s="30"/>
      <c r="F34" s="30"/>
      <c r="G34" s="7" t="s">
        <v>31</v>
      </c>
      <c r="H34" s="8" t="s">
        <v>28</v>
      </c>
      <c r="I34" s="12" t="s">
        <v>106</v>
      </c>
      <c r="J34" s="8" t="s">
        <v>107</v>
      </c>
      <c r="K34" s="8">
        <v>4</v>
      </c>
      <c r="L34" s="20"/>
      <c r="M34" s="20"/>
      <c r="N34" s="20"/>
      <c r="O34" s="41"/>
      <c r="P34" s="42"/>
      <c r="Q34" s="42"/>
      <c r="R34" s="42"/>
      <c r="S34" s="42"/>
      <c r="T34" s="43"/>
    </row>
  </sheetData>
  <mergeCells count="144">
    <mergeCell ref="O32:O34"/>
    <mergeCell ref="P32:P34"/>
    <mergeCell ref="Q32:Q34"/>
    <mergeCell ref="R32:R34"/>
    <mergeCell ref="S32:S34"/>
    <mergeCell ref="T32:T34"/>
    <mergeCell ref="A32:A34"/>
    <mergeCell ref="E32:E34"/>
    <mergeCell ref="F32:F34"/>
    <mergeCell ref="L32:L34"/>
    <mergeCell ref="M32:M34"/>
    <mergeCell ref="N32:N34"/>
    <mergeCell ref="O30:O31"/>
    <mergeCell ref="P30:P31"/>
    <mergeCell ref="Q30:Q31"/>
    <mergeCell ref="R30:R31"/>
    <mergeCell ref="S30:S31"/>
    <mergeCell ref="T30:T31"/>
    <mergeCell ref="A30:A31"/>
    <mergeCell ref="E30:E31"/>
    <mergeCell ref="F30:F31"/>
    <mergeCell ref="L30:L31"/>
    <mergeCell ref="M30:M31"/>
    <mergeCell ref="N30:N31"/>
    <mergeCell ref="O27:O29"/>
    <mergeCell ref="P27:P29"/>
    <mergeCell ref="Q27:Q29"/>
    <mergeCell ref="R27:R29"/>
    <mergeCell ref="S27:S29"/>
    <mergeCell ref="T27:T29"/>
    <mergeCell ref="A27:A29"/>
    <mergeCell ref="E27:E29"/>
    <mergeCell ref="F27:F29"/>
    <mergeCell ref="L27:L29"/>
    <mergeCell ref="M27:M29"/>
    <mergeCell ref="N27:N29"/>
    <mergeCell ref="O24:O26"/>
    <mergeCell ref="P24:P26"/>
    <mergeCell ref="Q24:Q26"/>
    <mergeCell ref="R24:R26"/>
    <mergeCell ref="S24:S26"/>
    <mergeCell ref="T24:T26"/>
    <mergeCell ref="A24:A26"/>
    <mergeCell ref="E24:E26"/>
    <mergeCell ref="F24:F26"/>
    <mergeCell ref="L24:L26"/>
    <mergeCell ref="M24:M26"/>
    <mergeCell ref="N24:N26"/>
    <mergeCell ref="O21:O23"/>
    <mergeCell ref="P21:P23"/>
    <mergeCell ref="Q21:Q23"/>
    <mergeCell ref="R21:R23"/>
    <mergeCell ref="S21:S23"/>
    <mergeCell ref="T21:T23"/>
    <mergeCell ref="A21:A23"/>
    <mergeCell ref="E21:E23"/>
    <mergeCell ref="F21:F23"/>
    <mergeCell ref="L21:L23"/>
    <mergeCell ref="M21:M23"/>
    <mergeCell ref="N21:N23"/>
    <mergeCell ref="O18:O20"/>
    <mergeCell ref="P18:P20"/>
    <mergeCell ref="Q18:Q20"/>
    <mergeCell ref="R18:R20"/>
    <mergeCell ref="S18:S20"/>
    <mergeCell ref="T18:T20"/>
    <mergeCell ref="A18:A20"/>
    <mergeCell ref="E18:E20"/>
    <mergeCell ref="F18:F20"/>
    <mergeCell ref="L18:L20"/>
    <mergeCell ref="M18:M20"/>
    <mergeCell ref="N18:N20"/>
    <mergeCell ref="O15:O17"/>
    <mergeCell ref="P15:P17"/>
    <mergeCell ref="Q15:Q17"/>
    <mergeCell ref="R15:R17"/>
    <mergeCell ref="S15:S17"/>
    <mergeCell ref="T15:T17"/>
    <mergeCell ref="A15:A17"/>
    <mergeCell ref="E15:E17"/>
    <mergeCell ref="F15:F17"/>
    <mergeCell ref="L15:L17"/>
    <mergeCell ref="M15:M17"/>
    <mergeCell ref="N15:N17"/>
    <mergeCell ref="O12:O14"/>
    <mergeCell ref="P12:P14"/>
    <mergeCell ref="Q12:Q14"/>
    <mergeCell ref="R12:R14"/>
    <mergeCell ref="S12:S14"/>
    <mergeCell ref="T12:T14"/>
    <mergeCell ref="A12:A14"/>
    <mergeCell ref="E12:E14"/>
    <mergeCell ref="F12:F14"/>
    <mergeCell ref="L12:L14"/>
    <mergeCell ref="M12:M14"/>
    <mergeCell ref="N12:N14"/>
    <mergeCell ref="Q3:Q5"/>
    <mergeCell ref="R3:R5"/>
    <mergeCell ref="O9:O11"/>
    <mergeCell ref="P9:P11"/>
    <mergeCell ref="Q9:Q11"/>
    <mergeCell ref="R9:R11"/>
    <mergeCell ref="S9:S11"/>
    <mergeCell ref="T9:T11"/>
    <mergeCell ref="Q6:Q8"/>
    <mergeCell ref="R6:R8"/>
    <mergeCell ref="S6:S8"/>
    <mergeCell ref="T6:T8"/>
    <mergeCell ref="A6:A8"/>
    <mergeCell ref="E6:E8"/>
    <mergeCell ref="F6:F8"/>
    <mergeCell ref="L6:L8"/>
    <mergeCell ref="M6:M8"/>
    <mergeCell ref="N6:N8"/>
    <mergeCell ref="O6:O8"/>
    <mergeCell ref="P6:P8"/>
    <mergeCell ref="M3:M5"/>
    <mergeCell ref="N3:N5"/>
    <mergeCell ref="O3:O5"/>
    <mergeCell ref="P3:P5"/>
    <mergeCell ref="G1:L1"/>
    <mergeCell ref="M1:N1"/>
    <mergeCell ref="O1:T1"/>
    <mergeCell ref="A3:A5"/>
    <mergeCell ref="B3:B34"/>
    <mergeCell ref="C3:C34"/>
    <mergeCell ref="D3:D34"/>
    <mergeCell ref="E3:E5"/>
    <mergeCell ref="F3:F5"/>
    <mergeCell ref="L3:L5"/>
    <mergeCell ref="A1:A2"/>
    <mergeCell ref="B1:B2"/>
    <mergeCell ref="C1:C2"/>
    <mergeCell ref="D1:D2"/>
    <mergeCell ref="E1:E2"/>
    <mergeCell ref="F1:F2"/>
    <mergeCell ref="A9:A11"/>
    <mergeCell ref="E9:E11"/>
    <mergeCell ref="F9:F11"/>
    <mergeCell ref="L9:L11"/>
    <mergeCell ref="M9:M11"/>
    <mergeCell ref="N9:N11"/>
    <mergeCell ref="S3:S5"/>
    <mergeCell ref="T3:T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홈페이지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2020-10-06T00:56:44Z</dcterms:created>
  <dcterms:modified xsi:type="dcterms:W3CDTF">2020-10-15T00:53:11Z</dcterms:modified>
</cp:coreProperties>
</file>