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O\SynologyDrive\SynologyDrive\1. 클래스프로젝트\8. 2024년-1학기\"/>
    </mc:Choice>
  </mc:AlternateContent>
  <xr:revisionPtr revIDLastSave="0" documentId="13_ncr:1_{253F6674-571C-4189-AD70-0B9F0B0F1B49}" xr6:coauthVersionLast="36" xr6:coauthVersionMax="36" xr10:uidLastSave="{00000000-0000-0000-0000-000000000000}"/>
  <bookViews>
    <workbookView xWindow="0" yWindow="0" windowWidth="28800" windowHeight="12180" xr2:uid="{96D395CF-E4BE-41F7-87C1-A940A2EBE66A}"/>
  </bookViews>
  <sheets>
    <sheet name="신청현황(4월8일)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71" i="4" l="1"/>
  <c r="E471" i="4"/>
  <c r="T456" i="4"/>
  <c r="T447" i="4"/>
  <c r="T426" i="4"/>
  <c r="T415" i="4"/>
  <c r="T407" i="4"/>
  <c r="T400" i="4"/>
  <c r="T337" i="4"/>
  <c r="T336" i="4"/>
  <c r="T335" i="4"/>
  <c r="T334" i="4"/>
  <c r="T333" i="4"/>
  <c r="T332" i="4"/>
  <c r="T329" i="4"/>
  <c r="T322" i="4"/>
  <c r="T319" i="4"/>
  <c r="T318" i="4"/>
  <c r="T317" i="4"/>
  <c r="T316" i="4"/>
  <c r="T315" i="4"/>
  <c r="T311" i="4"/>
  <c r="T307" i="4"/>
  <c r="T303" i="4"/>
  <c r="T299" i="4"/>
  <c r="T295" i="4"/>
  <c r="T294" i="4"/>
  <c r="T293" i="4"/>
  <c r="T292" i="4"/>
  <c r="T289" i="4"/>
  <c r="T286" i="4"/>
  <c r="T285" i="4"/>
  <c r="T283" i="4"/>
  <c r="T281" i="4"/>
  <c r="T280" i="4"/>
  <c r="T278" i="4"/>
  <c r="T275" i="4"/>
  <c r="T274" i="4"/>
  <c r="T273" i="4"/>
  <c r="T270" i="4"/>
  <c r="T269" i="4"/>
  <c r="T265" i="4"/>
  <c r="T263" i="4"/>
  <c r="T262" i="4"/>
  <c r="T260" i="4"/>
  <c r="T258" i="4"/>
  <c r="T257" i="4"/>
  <c r="T256" i="4"/>
  <c r="T254" i="4"/>
  <c r="T251" i="4"/>
  <c r="T248" i="4"/>
  <c r="T247" i="4"/>
  <c r="T244" i="4"/>
  <c r="T243" i="4"/>
  <c r="T242" i="4"/>
  <c r="T240" i="4"/>
  <c r="T238" i="4"/>
  <c r="T236" i="4"/>
  <c r="T233" i="4"/>
  <c r="T232" i="4"/>
  <c r="T231" i="4"/>
  <c r="T228" i="4"/>
  <c r="T225" i="4"/>
  <c r="T223" i="4"/>
  <c r="T220" i="4"/>
  <c r="T217" i="4"/>
  <c r="T214" i="4"/>
  <c r="T212" i="4"/>
  <c r="T211" i="4"/>
  <c r="T208" i="4"/>
  <c r="T207" i="4"/>
  <c r="T205" i="4"/>
  <c r="T203" i="4"/>
  <c r="T202" i="4"/>
  <c r="T201" i="4"/>
  <c r="T197" i="4"/>
  <c r="T194" i="4"/>
  <c r="T192" i="4"/>
  <c r="T190" i="4"/>
  <c r="T189" i="4"/>
  <c r="T188" i="4"/>
  <c r="T187" i="4"/>
  <c r="T186" i="4"/>
  <c r="T185" i="4"/>
  <c r="T182" i="4"/>
  <c r="T180" i="4"/>
  <c r="T179" i="4"/>
  <c r="T178" i="4"/>
  <c r="T175" i="4"/>
  <c r="T174" i="4"/>
  <c r="T173" i="4"/>
  <c r="T172" i="4"/>
  <c r="T171" i="4"/>
  <c r="T170" i="4"/>
  <c r="T169" i="4"/>
  <c r="T168" i="4"/>
  <c r="T167" i="4"/>
  <c r="T166" i="4"/>
  <c r="T165" i="4"/>
  <c r="T164" i="4"/>
  <c r="T163" i="4"/>
  <c r="T162" i="4"/>
  <c r="T161" i="4"/>
  <c r="T160" i="4"/>
  <c r="T159" i="4"/>
  <c r="T158" i="4"/>
  <c r="T157" i="4"/>
  <c r="T156" i="4"/>
  <c r="T155" i="4"/>
  <c r="T154" i="4"/>
  <c r="T153" i="4"/>
  <c r="T152" i="4"/>
  <c r="T151" i="4"/>
  <c r="T150" i="4"/>
  <c r="T149" i="4"/>
  <c r="T148" i="4"/>
  <c r="T147" i="4"/>
  <c r="T146" i="4"/>
  <c r="T145" i="4"/>
  <c r="T144" i="4"/>
  <c r="T143" i="4"/>
  <c r="T142" i="4"/>
  <c r="T141" i="4"/>
  <c r="T140" i="4"/>
  <c r="T139" i="4"/>
  <c r="T138" i="4"/>
  <c r="T137" i="4"/>
  <c r="T136" i="4"/>
  <c r="T135" i="4"/>
  <c r="T134" i="4"/>
  <c r="T133" i="4"/>
  <c r="T132" i="4"/>
  <c r="T131" i="4"/>
  <c r="T130" i="4"/>
  <c r="T129" i="4"/>
  <c r="T128" i="4"/>
  <c r="T127" i="4"/>
  <c r="T126" i="4"/>
  <c r="T125" i="4"/>
  <c r="T124" i="4"/>
  <c r="T123" i="4"/>
  <c r="T122" i="4"/>
  <c r="T120" i="4"/>
  <c r="T119" i="4"/>
  <c r="T118" i="4"/>
  <c r="T117" i="4"/>
  <c r="T116" i="4"/>
  <c r="T115" i="4"/>
  <c r="T114" i="4"/>
  <c r="T113" i="4"/>
  <c r="T111" i="4"/>
  <c r="T110" i="4"/>
  <c r="T109" i="4"/>
  <c r="T108" i="4"/>
  <c r="T107" i="4"/>
  <c r="T106" i="4"/>
  <c r="T105" i="4"/>
  <c r="T104" i="4"/>
  <c r="T103" i="4"/>
  <c r="T102" i="4"/>
  <c r="T101" i="4"/>
  <c r="T100" i="4"/>
  <c r="T99" i="4"/>
  <c r="T98" i="4"/>
  <c r="T97" i="4"/>
  <c r="T96" i="4"/>
  <c r="T95" i="4"/>
  <c r="T94" i="4"/>
  <c r="T93" i="4"/>
  <c r="T91" i="4"/>
  <c r="T88" i="4"/>
  <c r="T85" i="4"/>
  <c r="T83" i="4"/>
  <c r="T80" i="4"/>
  <c r="T77" i="4"/>
  <c r="T76" i="4"/>
  <c r="T73" i="4"/>
  <c r="T70" i="4"/>
  <c r="T68" i="4"/>
  <c r="T65" i="4"/>
  <c r="T62" i="4"/>
  <c r="T59" i="4"/>
  <c r="T56" i="4"/>
  <c r="T53" i="4"/>
  <c r="T50" i="4"/>
  <c r="T47" i="4"/>
  <c r="T44" i="4"/>
  <c r="T41" i="4"/>
  <c r="T38" i="4"/>
  <c r="T35" i="4"/>
  <c r="T32" i="4"/>
  <c r="T29" i="4"/>
  <c r="T26" i="4"/>
  <c r="T23" i="4"/>
  <c r="T20" i="4"/>
  <c r="T17" i="4"/>
  <c r="T14" i="4"/>
  <c r="T11" i="4"/>
  <c r="T9" i="4"/>
  <c r="T6" i="4"/>
  <c r="T471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R106" authorId="0" shapeId="0" xr:uid="{2D3AE021-7248-4163-BC02-BF8E992BE7AA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30%</t>
        </r>
        <r>
          <rPr>
            <sz val="9"/>
            <color indexed="81"/>
            <rFont val="돋움"/>
            <family val="3"/>
            <charset val="129"/>
          </rPr>
          <t>넘음</t>
        </r>
      </text>
    </comment>
    <comment ref="Q119" authorId="0" shapeId="0" xr:uid="{A5BEC0D2-4065-42F3-81A5-7F28DD7FDFD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b/>
            <sz val="9"/>
            <color indexed="81"/>
            <rFont val="돋움"/>
            <family val="3"/>
            <charset val="129"/>
          </rPr>
          <t>도서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 xml:space="preserve">권
</t>
        </r>
      </text>
    </comment>
  </commentList>
</comments>
</file>

<file path=xl/sharedStrings.xml><?xml version="1.0" encoding="utf-8"?>
<sst xmlns="http://schemas.openxmlformats.org/spreadsheetml/2006/main" count="3026" uniqueCount="1354">
  <si>
    <t>순번</t>
    <phoneticPr fontId="5" type="noConversion"/>
  </si>
  <si>
    <t>교과목명</t>
    <phoneticPr fontId="5" type="noConversion"/>
  </si>
  <si>
    <t>분반
(담당교수)</t>
    <phoneticPr fontId="5" type="noConversion"/>
  </si>
  <si>
    <t>교과목번호</t>
    <phoneticPr fontId="5" type="noConversion"/>
  </si>
  <si>
    <t>과제번호</t>
    <phoneticPr fontId="5" type="noConversion"/>
  </si>
  <si>
    <t>과제명</t>
    <phoneticPr fontId="5" type="noConversion"/>
  </si>
  <si>
    <t>팀원명단</t>
    <phoneticPr fontId="5" type="noConversion"/>
  </si>
  <si>
    <t>과제지원비</t>
    <phoneticPr fontId="5" type="noConversion"/>
  </si>
  <si>
    <t>구분</t>
    <phoneticPr fontId="5" type="noConversion"/>
  </si>
  <si>
    <t>학과</t>
    <phoneticPr fontId="5" type="noConversion"/>
  </si>
  <si>
    <t>학번</t>
    <phoneticPr fontId="5" type="noConversion"/>
  </si>
  <si>
    <t>학년</t>
    <phoneticPr fontId="5" type="noConversion"/>
  </si>
  <si>
    <t>성명</t>
    <phoneticPr fontId="5" type="noConversion"/>
  </si>
  <si>
    <t>신청인원수</t>
    <phoneticPr fontId="5" type="noConversion"/>
  </si>
  <si>
    <t>담당교수</t>
    <phoneticPr fontId="5" type="noConversion"/>
  </si>
  <si>
    <t>매칭기업</t>
    <phoneticPr fontId="5" type="noConversion"/>
  </si>
  <si>
    <t>인쇄·유인물비</t>
  </si>
  <si>
    <t>문헌구입비</t>
    <phoneticPr fontId="5" type="noConversion"/>
  </si>
  <si>
    <t>사무용품비(30%)</t>
    <phoneticPr fontId="5" type="noConversion"/>
  </si>
  <si>
    <t>재료비</t>
    <phoneticPr fontId="5" type="noConversion"/>
  </si>
  <si>
    <t>합계</t>
    <phoneticPr fontId="5" type="noConversion"/>
  </si>
  <si>
    <t>소프트웨어개발실습1</t>
    <phoneticPr fontId="5" type="noConversion"/>
  </si>
  <si>
    <t>101
(김요한)</t>
    <phoneticPr fontId="5" type="noConversion"/>
  </si>
  <si>
    <t>소웨-01</t>
    <phoneticPr fontId="5" type="noConversion"/>
  </si>
  <si>
    <t>내 주변 약국 편리하게 찾기</t>
    <phoneticPr fontId="5" type="noConversion"/>
  </si>
  <si>
    <t>팀장</t>
  </si>
  <si>
    <t>소프트웨어학과</t>
    <phoneticPr fontId="5" type="noConversion"/>
  </si>
  <si>
    <t>김요한</t>
    <phoneticPr fontId="5" type="noConversion"/>
  </si>
  <si>
    <t>여기어때컴퍼니</t>
    <phoneticPr fontId="5" type="noConversion"/>
  </si>
  <si>
    <t>김용환</t>
    <phoneticPr fontId="5" type="noConversion"/>
  </si>
  <si>
    <t>팀원</t>
  </si>
  <si>
    <t>정보통신공학과</t>
    <phoneticPr fontId="5" type="noConversion"/>
  </si>
  <si>
    <t>소웨-02</t>
    <phoneticPr fontId="5" type="noConversion"/>
  </si>
  <si>
    <t xml:space="preserve"> </t>
    <phoneticPr fontId="5" type="noConversion"/>
  </si>
  <si>
    <t>소웨-03</t>
    <phoneticPr fontId="5" type="noConversion"/>
  </si>
  <si>
    <t>소웨-04</t>
    <phoneticPr fontId="5" type="noConversion"/>
  </si>
  <si>
    <t>소웨-05</t>
    <phoneticPr fontId="5" type="noConversion"/>
  </si>
  <si>
    <t>PC부품 쇼핑 사이트</t>
    <phoneticPr fontId="5" type="noConversion"/>
  </si>
  <si>
    <t>소웨-06</t>
    <phoneticPr fontId="5" type="noConversion"/>
  </si>
  <si>
    <t>운동 루틴 및 식단 조절</t>
    <phoneticPr fontId="5" type="noConversion"/>
  </si>
  <si>
    <t>기계공학과</t>
    <phoneticPr fontId="5" type="noConversion"/>
  </si>
  <si>
    <t>소웨-07</t>
    <phoneticPr fontId="5" type="noConversion"/>
  </si>
  <si>
    <t>유명 웹사이트 ui 따라 만들기</t>
    <phoneticPr fontId="5" type="noConversion"/>
  </si>
  <si>
    <t>소웨-08</t>
    <phoneticPr fontId="5" type="noConversion"/>
  </si>
  <si>
    <t>다이어리 웹사이트</t>
    <phoneticPr fontId="5" type="noConversion"/>
  </si>
  <si>
    <t>소웨-09</t>
    <phoneticPr fontId="5" type="noConversion"/>
  </si>
  <si>
    <t>쇼핑몰 웹 페이지</t>
    <phoneticPr fontId="5" type="noConversion"/>
  </si>
  <si>
    <t>소웨-10</t>
  </si>
  <si>
    <t>동서대학교 지리 웹 페이지 생성</t>
    <phoneticPr fontId="5" type="noConversion"/>
  </si>
  <si>
    <t>소웨-11</t>
    <phoneticPr fontId="5" type="noConversion"/>
  </si>
  <si>
    <t>책 추천 웹사이트 개발 실습</t>
    <phoneticPr fontId="5" type="noConversion"/>
  </si>
  <si>
    <t>102
(김요한)</t>
    <phoneticPr fontId="5" type="noConversion"/>
  </si>
  <si>
    <t>소웨-12</t>
    <phoneticPr fontId="5" type="noConversion"/>
  </si>
  <si>
    <t>온라인 스터디 그룹 관리 플랫폼</t>
    <phoneticPr fontId="5" type="noConversion"/>
  </si>
  <si>
    <t>디지털미디어디자인학과</t>
    <phoneticPr fontId="5" type="noConversion"/>
  </si>
  <si>
    <t>소웨-13</t>
    <phoneticPr fontId="5" type="noConversion"/>
  </si>
  <si>
    <t>소웨-14</t>
    <phoneticPr fontId="5" type="noConversion"/>
  </si>
  <si>
    <t>사용자 취향에 따른 여행지 예약 사이트</t>
    <phoneticPr fontId="5" type="noConversion"/>
  </si>
  <si>
    <t>컴퓨터공학전공</t>
    <phoneticPr fontId="5" type="noConversion"/>
  </si>
  <si>
    <t>소웨-15</t>
    <phoneticPr fontId="5" type="noConversion"/>
  </si>
  <si>
    <t>동서대 재학생을 위한 학식 &amp; 맛집 가이드 플랫폼(동식)</t>
    <phoneticPr fontId="5" type="noConversion"/>
  </si>
  <si>
    <t>광고홍보학과</t>
    <phoneticPr fontId="5" type="noConversion"/>
  </si>
  <si>
    <t>소웨-16</t>
    <phoneticPr fontId="5" type="noConversion"/>
  </si>
  <si>
    <t>소웨-17</t>
    <phoneticPr fontId="5" type="noConversion"/>
  </si>
  <si>
    <t>술의 소개 및 취향에 따라 추천하는 사이트 만들기</t>
    <phoneticPr fontId="5" type="noConversion"/>
  </si>
  <si>
    <t>소웨-18</t>
    <phoneticPr fontId="5" type="noConversion"/>
  </si>
  <si>
    <t>자동 추첨</t>
    <phoneticPr fontId="5" type="noConversion"/>
  </si>
  <si>
    <t>소웨-19</t>
    <phoneticPr fontId="5" type="noConversion"/>
  </si>
  <si>
    <t>키오스크 웹페이지 제작</t>
    <phoneticPr fontId="5" type="noConversion"/>
  </si>
  <si>
    <t>소웨-20</t>
    <phoneticPr fontId="5" type="noConversion"/>
  </si>
  <si>
    <t>한국 무형문화재의 상품화</t>
    <phoneticPr fontId="5" type="noConversion"/>
  </si>
  <si>
    <t>소웨-21</t>
    <phoneticPr fontId="5" type="noConversion"/>
  </si>
  <si>
    <t>코딩앱 사용설명서 포트폴리오</t>
    <phoneticPr fontId="5" type="noConversion"/>
  </si>
  <si>
    <t>소웨-22</t>
    <phoneticPr fontId="5" type="noConversion"/>
  </si>
  <si>
    <t>온라인 개인 미술관</t>
    <phoneticPr fontId="5" type="noConversion"/>
  </si>
  <si>
    <t>소프트웨어개발실습3</t>
    <phoneticPr fontId="5" type="noConversion"/>
  </si>
  <si>
    <t>102
(김동현)</t>
    <phoneticPr fontId="5" type="noConversion"/>
  </si>
  <si>
    <t>소웨-23</t>
    <phoneticPr fontId="5" type="noConversion"/>
  </si>
  <si>
    <t>미정</t>
    <phoneticPr fontId="5" type="noConversion"/>
  </si>
  <si>
    <t>김동현</t>
    <phoneticPr fontId="5" type="noConversion"/>
  </si>
  <si>
    <t>㈜아이소프트</t>
    <phoneticPr fontId="5" type="noConversion"/>
  </si>
  <si>
    <t>최동규</t>
    <phoneticPr fontId="5" type="noConversion"/>
  </si>
  <si>
    <t>소웨-24</t>
    <phoneticPr fontId="5" type="noConversion"/>
  </si>
  <si>
    <t>소웨-25</t>
    <phoneticPr fontId="5" type="noConversion"/>
  </si>
  <si>
    <t>나만의 맛집 저장 앱</t>
    <phoneticPr fontId="5" type="noConversion"/>
  </si>
  <si>
    <t>소웨-26</t>
    <phoneticPr fontId="5" type="noConversion"/>
  </si>
  <si>
    <t>소웨-27</t>
    <phoneticPr fontId="5" type="noConversion"/>
  </si>
  <si>
    <t>장애인을 위한 안드로이드 서비스 어플</t>
    <phoneticPr fontId="5" type="noConversion"/>
  </si>
  <si>
    <t>소웨-28</t>
    <phoneticPr fontId="5" type="noConversion"/>
  </si>
  <si>
    <t>알람 기능이 탑재된 날씨 앱</t>
    <phoneticPr fontId="5" type="noConversion"/>
  </si>
  <si>
    <t>소웨-29</t>
    <phoneticPr fontId="5" type="noConversion"/>
  </si>
  <si>
    <t>소웨-30</t>
    <phoneticPr fontId="5" type="noConversion"/>
  </si>
  <si>
    <t>소웨-31</t>
    <phoneticPr fontId="5" type="noConversion"/>
  </si>
  <si>
    <t>캡스톤디자인1</t>
    <phoneticPr fontId="5" type="noConversion"/>
  </si>
  <si>
    <t>101
(박승민, 김동현, 문미경)</t>
    <phoneticPr fontId="5" type="noConversion"/>
  </si>
  <si>
    <t>소웨-32</t>
    <phoneticPr fontId="5" type="noConversion"/>
  </si>
  <si>
    <t>LLM기반 119 생활안전 활동 영상 피드백 시스템</t>
    <phoneticPr fontId="5" type="noConversion"/>
  </si>
  <si>
    <t>박승민</t>
    <phoneticPr fontId="5" type="noConversion"/>
  </si>
  <si>
    <t>프롬나드에이아이</t>
    <phoneticPr fontId="5" type="noConversion"/>
  </si>
  <si>
    <t>박준형</t>
    <phoneticPr fontId="5" type="noConversion"/>
  </si>
  <si>
    <t>소웨-33</t>
    <phoneticPr fontId="5" type="noConversion"/>
  </si>
  <si>
    <t>출퇴근 및 근무관리</t>
    <phoneticPr fontId="5" type="noConversion"/>
  </si>
  <si>
    <t>최유정</t>
    <phoneticPr fontId="5" type="noConversion"/>
  </si>
  <si>
    <t>소웨-34</t>
  </si>
  <si>
    <t>사용자 맞춤 사진 해석 및 소리 매칭 시스템</t>
    <phoneticPr fontId="5" type="noConversion"/>
  </si>
  <si>
    <t>문미경</t>
    <phoneticPr fontId="5" type="noConversion"/>
  </si>
  <si>
    <t>소웨-35</t>
  </si>
  <si>
    <t xml:space="preserve">설명가능한 AI를이용한 인생 원샷 시스템 </t>
    <phoneticPr fontId="5" type="noConversion"/>
  </si>
  <si>
    <t>소웨-36</t>
  </si>
  <si>
    <t>selenium을 통한 SNS 성범죄 우회 데이터 추출 및 시각화</t>
    <phoneticPr fontId="5" type="noConversion"/>
  </si>
  <si>
    <t>소웨-37</t>
  </si>
  <si>
    <t>디토 소비를 위한 사용자 취향 분석 시스템</t>
    <phoneticPr fontId="5" type="noConversion"/>
  </si>
  <si>
    <t>소웨-38</t>
  </si>
  <si>
    <t>이미지 인식 기술을 통한 로컬 패션 분석 시스템</t>
    <phoneticPr fontId="5" type="noConversion"/>
  </si>
  <si>
    <t>소웨-39</t>
  </si>
  <si>
    <t>보이스피싱 예방을 위한 KoBERT 기반 실시간 통화간 보이스피싱 감지 및 경고 서비스</t>
    <phoneticPr fontId="5" type="noConversion"/>
  </si>
  <si>
    <t>조대수</t>
    <phoneticPr fontId="5" type="noConversion"/>
  </si>
  <si>
    <t>소웨-40</t>
  </si>
  <si>
    <t>KoNLPy와 KoBERT를 활용한 메신저 앱 대화에서의 언행 분석</t>
    <phoneticPr fontId="5" type="noConversion"/>
  </si>
  <si>
    <t>소웨-41</t>
  </si>
  <si>
    <t>소웨-42</t>
  </si>
  <si>
    <t>가상 현실을 통한 칼로리 소모 및 체형 변화 예측: MetaFit 시스템</t>
    <phoneticPr fontId="5" type="noConversion"/>
  </si>
  <si>
    <t>소웨-43</t>
  </si>
  <si>
    <t>군집내 안면 개별 인식을 통한 모니터링 시스템</t>
    <phoneticPr fontId="5" type="noConversion"/>
  </si>
  <si>
    <t>소웨-45</t>
  </si>
  <si>
    <t>소웨-46</t>
  </si>
  <si>
    <t>소웨-47</t>
  </si>
  <si>
    <t>문화재 보존을 위한 Vision AI 기반의 소유권 공유 시스템</t>
    <phoneticPr fontId="5" type="noConversion"/>
  </si>
  <si>
    <t>소웨-48</t>
  </si>
  <si>
    <t>소웨-49</t>
  </si>
  <si>
    <t>스토리 CMF를 통한 연속적 시각화 기술</t>
    <phoneticPr fontId="5" type="noConversion"/>
  </si>
  <si>
    <t>소웨-50</t>
  </si>
  <si>
    <t>kobert 기반 텍스트 클린 api개발</t>
    <phoneticPr fontId="5" type="noConversion"/>
  </si>
  <si>
    <t>팀장</t>
    <phoneticPr fontId="5" type="noConversion"/>
  </si>
  <si>
    <t>소웨-51</t>
  </si>
  <si>
    <t>사진 행동 분석 시스템</t>
    <phoneticPr fontId="5" type="noConversion"/>
  </si>
  <si>
    <t>소웨-52</t>
  </si>
  <si>
    <t>GCN과 베이지안 네트워크를 활용한 개발자 커뮤니티 사이트 개발</t>
    <phoneticPr fontId="5" type="noConversion"/>
  </si>
  <si>
    <t>소웨-53</t>
  </si>
  <si>
    <t>메타휴리스틱 알고리즘을 이용한 최적 경로 기반 승합차 합승 시스템</t>
    <phoneticPr fontId="5" type="noConversion"/>
  </si>
  <si>
    <t>소웨-54</t>
  </si>
  <si>
    <t>유해가스 분포 및 유동 예측을 위한 PIGN 기반 실시간 시뮬레이션 개발</t>
    <phoneticPr fontId="5" type="noConversion"/>
  </si>
  <si>
    <t>소웨-55</t>
  </si>
  <si>
    <t>ErrP와 Auto Compelete를 사용하여 생각으로 문장을 선택하는 Mind Sentencer</t>
    <phoneticPr fontId="5" type="noConversion"/>
  </si>
  <si>
    <t>소웨-56</t>
  </si>
  <si>
    <t>컴퓨터 비전 기반의 자율자동차의 운전자 상태 모니터링 시스템</t>
    <phoneticPr fontId="5" type="noConversion"/>
  </si>
  <si>
    <t>소웨-57</t>
  </si>
  <si>
    <t>느린 학습자를 위한 KoBART기반 문해력 증진 도우미</t>
    <phoneticPr fontId="5" type="noConversion"/>
  </si>
  <si>
    <t>소웨-58</t>
  </si>
  <si>
    <t>GCN 기반 사용자 사격 실력 향상 시스템</t>
    <phoneticPr fontId="5" type="noConversion"/>
  </si>
  <si>
    <t>소웨-59</t>
    <phoneticPr fontId="5" type="noConversion"/>
  </si>
  <si>
    <t>지식 증류를 활용한 Novel Intelligent Global Harmony Search 알고리즘 기반 여행경로 최적화 시스템</t>
    <phoneticPr fontId="5" type="noConversion"/>
  </si>
  <si>
    <t>소웨-60</t>
    <phoneticPr fontId="5" type="noConversion"/>
  </si>
  <si>
    <t>로봇 시뮬레이션을 위한 SfM 기반 3D 로봇 모델링 시스템</t>
    <phoneticPr fontId="5" type="noConversion"/>
  </si>
  <si>
    <t>소프트웨어학과</t>
  </si>
  <si>
    <t>102
(최봉준, 김선용, 이상걸)</t>
    <phoneticPr fontId="5" type="noConversion"/>
  </si>
  <si>
    <t>소웨-61</t>
    <phoneticPr fontId="5" type="noConversion"/>
  </si>
  <si>
    <t>패션 이미지 라벨링 데이터 생성 시스템</t>
    <phoneticPr fontId="5" type="noConversion"/>
  </si>
  <si>
    <t>최봉준</t>
    <phoneticPr fontId="5" type="noConversion"/>
  </si>
  <si>
    <t>우아한형제들</t>
  </si>
  <si>
    <t>송옥수</t>
  </si>
  <si>
    <t>소웨-62</t>
  </si>
  <si>
    <t>라이더 위치 기반 광고 플랫폼</t>
    <phoneticPr fontId="5" type="noConversion"/>
  </si>
  <si>
    <t>소웨-63</t>
  </si>
  <si>
    <t>웹 크롤링 기반 PB 제품 제조사 정보 수집을 통한 동일 제품군 비교 플랫폼</t>
    <phoneticPr fontId="5" type="noConversion"/>
  </si>
  <si>
    <t>소웨-64</t>
  </si>
  <si>
    <t>자연어 입력 방식을 활용한 접근성이 개선된 키오스크</t>
    <phoneticPr fontId="5" type="noConversion"/>
  </si>
  <si>
    <t>이상걸</t>
    <phoneticPr fontId="5" type="noConversion"/>
  </si>
  <si>
    <t>소웨-65</t>
  </si>
  <si>
    <t>더 현실적인 모의 데이터 셍성 모델</t>
    <phoneticPr fontId="5" type="noConversion"/>
  </si>
  <si>
    <t>김선용</t>
    <phoneticPr fontId="5" type="noConversion"/>
  </si>
  <si>
    <t>소웨-66</t>
  </si>
  <si>
    <t>대학생을 위한 택시 동승자 모집 서비스</t>
    <phoneticPr fontId="5" type="noConversion"/>
  </si>
  <si>
    <t>소웨-67</t>
  </si>
  <si>
    <t>참여자 기반 네트워크 유지 메커니즘을 활용한 메신저 시스템</t>
    <phoneticPr fontId="5" type="noConversion"/>
  </si>
  <si>
    <t>소웨-68</t>
  </si>
  <si>
    <t>통계 및 이미지 데이터를 활용한 가짜 SNS 계정 식별</t>
    <phoneticPr fontId="5" type="noConversion"/>
  </si>
  <si>
    <t>소웨-69</t>
  </si>
  <si>
    <t>동작인식모듈(Mediapipe) 기반 격투게임</t>
    <phoneticPr fontId="5" type="noConversion"/>
  </si>
  <si>
    <t>소웨-70</t>
  </si>
  <si>
    <t>졸음감지 기반 숙면 보조 시스템</t>
    <phoneticPr fontId="5" type="noConversion"/>
  </si>
  <si>
    <t>소웨-71</t>
  </si>
  <si>
    <t>소웨-72</t>
  </si>
  <si>
    <t>소웨-73</t>
  </si>
  <si>
    <t>이미지/텍스트 데이터 기반 프롬프트 생성 시스템</t>
    <phoneticPr fontId="5" type="noConversion"/>
  </si>
  <si>
    <t>소웨-74</t>
  </si>
  <si>
    <t>영상 키워드 제외 프로그램</t>
    <phoneticPr fontId="5" type="noConversion"/>
  </si>
  <si>
    <t>소웨-75</t>
  </si>
  <si>
    <t>개인 맞춤 식단 관리앱</t>
    <phoneticPr fontId="5" type="noConversion"/>
  </si>
  <si>
    <t>소웨-76</t>
  </si>
  <si>
    <t>고객 맞춤형 도서 요약 시스템</t>
    <phoneticPr fontId="5" type="noConversion"/>
  </si>
  <si>
    <t>소웨-78</t>
  </si>
  <si>
    <t>위치 기반  옷장 공유 플랫폼</t>
    <phoneticPr fontId="5" type="noConversion"/>
  </si>
  <si>
    <t>소웨-79</t>
  </si>
  <si>
    <t>강화학습 기반 PV를 사용한 대세대주택에서의 전력요금 감축</t>
    <phoneticPr fontId="5" type="noConversion"/>
  </si>
  <si>
    <t>소웨-80</t>
  </si>
  <si>
    <t>식품 영양소 추정</t>
    <phoneticPr fontId="5" type="noConversion"/>
  </si>
  <si>
    <t>소웨-81</t>
  </si>
  <si>
    <t>소웨-82</t>
  </si>
  <si>
    <t>소웨-83</t>
  </si>
  <si>
    <t>제텔카스텐을 활용한 지식관리 프로그램</t>
    <phoneticPr fontId="5" type="noConversion"/>
  </si>
  <si>
    <t>소웨-84</t>
  </si>
  <si>
    <t>강화학습을 이용한 신호체계 개선방안</t>
    <phoneticPr fontId="5" type="noConversion"/>
  </si>
  <si>
    <t>소웨-85</t>
  </si>
  <si>
    <t>객체 인식 및 텍스트 분류 기반 Short-Form 콘텐츠 필터링 시스템</t>
    <phoneticPr fontId="5" type="noConversion"/>
  </si>
  <si>
    <t>소웨-86</t>
  </si>
  <si>
    <t>사물인식으로 즐기는 재난대비 훈련</t>
    <phoneticPr fontId="5" type="noConversion"/>
  </si>
  <si>
    <t>103
(김요한, 김동현, 최유정)</t>
    <phoneticPr fontId="5" type="noConversion"/>
  </si>
  <si>
    <t>소웨-87</t>
  </si>
  <si>
    <t>강화학습 기반 주차장 자리 지정 시스템</t>
    <phoneticPr fontId="5" type="noConversion"/>
  </si>
  <si>
    <t>삼성리서치</t>
  </si>
  <si>
    <t>김성환</t>
  </si>
  <si>
    <t>소웨-88</t>
  </si>
  <si>
    <t>소웨-89</t>
  </si>
  <si>
    <t>부착형 전동 센서 기반 조음 교정 시스템</t>
    <phoneticPr fontId="5" type="noConversion"/>
  </si>
  <si>
    <t>소웨-90</t>
  </si>
  <si>
    <t>블록체인을 활용한 티켓 되팔이, 부당이득 방지</t>
    <phoneticPr fontId="5" type="noConversion"/>
  </si>
  <si>
    <t>소웨-91</t>
  </si>
  <si>
    <t>gps 기반 장애인 전동보장구 급속충전기 안내 서비스</t>
    <phoneticPr fontId="5" type="noConversion"/>
  </si>
  <si>
    <t>소웨-92</t>
  </si>
  <si>
    <t>한발자국(가벼운 만남 주선 웹사이트)</t>
    <phoneticPr fontId="5" type="noConversion"/>
  </si>
  <si>
    <t>소웨-93</t>
  </si>
  <si>
    <t>연합학습의 NON-IID문제 해결을 위한 GAN기반 합성 데이터 생성</t>
    <phoneticPr fontId="5" type="noConversion"/>
  </si>
  <si>
    <t>소웨-94</t>
  </si>
  <si>
    <t>온라인 쇼핑몰 의류 추천 알고리즘</t>
    <phoneticPr fontId="5" type="noConversion"/>
  </si>
  <si>
    <t>소웨-95</t>
  </si>
  <si>
    <t>AI기반 보이스피싱 탐지 및 예방</t>
    <phoneticPr fontId="5" type="noConversion"/>
  </si>
  <si>
    <t>소웨-96</t>
  </si>
  <si>
    <t>영상 무기 소지자 감시 시스템</t>
    <phoneticPr fontId="5" type="noConversion"/>
  </si>
  <si>
    <t>소웨-97</t>
  </si>
  <si>
    <t>관상어를 위한 챗봇 기반 관리 시스템</t>
    <phoneticPr fontId="5" type="noConversion"/>
  </si>
  <si>
    <t>소웨-98</t>
  </si>
  <si>
    <t>모션캡처를 활용한 복싱 이미지트레이닝 시뮬레이션</t>
    <phoneticPr fontId="5" type="noConversion"/>
  </si>
  <si>
    <t>소웨-99</t>
  </si>
  <si>
    <t>텍스트 리뷰 감정 분석을 통한 식당 비교 시스템</t>
    <phoneticPr fontId="5" type="noConversion"/>
  </si>
  <si>
    <t>소웨-100</t>
  </si>
  <si>
    <t>소웨-101</t>
  </si>
  <si>
    <t>버스 내 남은 좌석에 따른 버스 추천 시스템</t>
    <phoneticPr fontId="5" type="noConversion"/>
  </si>
  <si>
    <t>소웨-102</t>
  </si>
  <si>
    <t>소웨-103</t>
  </si>
  <si>
    <t>블록체인 기반 포토폴리오 서비스</t>
    <phoneticPr fontId="5" type="noConversion"/>
  </si>
  <si>
    <t>소웨-104</t>
  </si>
  <si>
    <t>SNS크롤링 기반 군중 밀집 상권 분석 시스템</t>
    <phoneticPr fontId="5" type="noConversion"/>
  </si>
  <si>
    <t>소웨-105</t>
  </si>
  <si>
    <t>소웨-106</t>
  </si>
  <si>
    <t>판매할 중고 휴대폰 외관 상태 체크 시스템</t>
    <phoneticPr fontId="5" type="noConversion"/>
  </si>
  <si>
    <t>소웨-107</t>
  </si>
  <si>
    <t>홍보성 리뷰 필터링 어플리케이션</t>
    <phoneticPr fontId="5" type="noConversion"/>
  </si>
  <si>
    <t>소웨-108</t>
  </si>
  <si>
    <t>객체인식을 통한 만성질환자들이 피해야 할 음식을 알려주는 시스템</t>
    <phoneticPr fontId="5" type="noConversion"/>
  </si>
  <si>
    <t>소웨-109</t>
  </si>
  <si>
    <t>AI를 활용한 국제 무역 시장 분석</t>
    <phoneticPr fontId="5" type="noConversion"/>
  </si>
  <si>
    <t>소웨-110</t>
  </si>
  <si>
    <t>병문안 예약 시스템</t>
    <phoneticPr fontId="5" type="noConversion"/>
  </si>
  <si>
    <t>모바일프로그래밍</t>
    <phoneticPr fontId="5" type="noConversion"/>
  </si>
  <si>
    <t>101
(김남우)</t>
    <phoneticPr fontId="5" type="noConversion"/>
  </si>
  <si>
    <t>컴공-01</t>
    <phoneticPr fontId="5" type="noConversion"/>
  </si>
  <si>
    <t>문제 해결의 키워드, 모바일 앱 개발</t>
    <phoneticPr fontId="5" type="noConversion"/>
  </si>
  <si>
    <t>컴퓨터공학과</t>
  </si>
  <si>
    <t>김남우</t>
    <phoneticPr fontId="5" type="noConversion"/>
  </si>
  <si>
    <t>오투스토어</t>
    <phoneticPr fontId="5" type="noConversion"/>
  </si>
  <si>
    <t>이민희</t>
    <phoneticPr fontId="5" type="noConversion"/>
  </si>
  <si>
    <t>컴공-02</t>
    <phoneticPr fontId="5" type="noConversion"/>
  </si>
  <si>
    <t>객체 지향 언어를 이용한 캘린더 애플리케이션 제작</t>
    <phoneticPr fontId="5" type="noConversion"/>
  </si>
  <si>
    <t>컴공-03</t>
    <phoneticPr fontId="5" type="noConversion"/>
  </si>
  <si>
    <t xml:space="preserve">
사물의 이름을 알려주는 이미지 검색 
</t>
    <phoneticPr fontId="5" type="noConversion"/>
  </si>
  <si>
    <t>컴퓨터공학과</t>
    <phoneticPr fontId="5" type="noConversion"/>
  </si>
  <si>
    <t>컴공-04</t>
    <phoneticPr fontId="5" type="noConversion"/>
  </si>
  <si>
    <t>목표 기간을 설정할 수 있는 to-do list</t>
    <phoneticPr fontId="5" type="noConversion"/>
  </si>
  <si>
    <t>컴공-05</t>
    <phoneticPr fontId="5" type="noConversion"/>
  </si>
  <si>
    <t>사양컴</t>
    <phoneticPr fontId="5" type="noConversion"/>
  </si>
  <si>
    <t>컴공-06</t>
    <phoneticPr fontId="5" type="noConversion"/>
  </si>
  <si>
    <t>컴공-07</t>
    <phoneticPr fontId="5" type="noConversion"/>
  </si>
  <si>
    <t>애견모아</t>
    <phoneticPr fontId="5" type="noConversion"/>
  </si>
  <si>
    <t>컴공-08</t>
    <phoneticPr fontId="5" type="noConversion"/>
  </si>
  <si>
    <t>Smart wakeup</t>
    <phoneticPr fontId="5" type="noConversion"/>
  </si>
  <si>
    <t>컴공-09</t>
    <phoneticPr fontId="5" type="noConversion"/>
  </si>
  <si>
    <t>-</t>
    <phoneticPr fontId="5" type="noConversion"/>
  </si>
  <si>
    <t>컴공-10</t>
    <phoneticPr fontId="5" type="noConversion"/>
  </si>
  <si>
    <t>컴공-11</t>
    <phoneticPr fontId="5" type="noConversion"/>
  </si>
  <si>
    <t>컴공-12</t>
    <phoneticPr fontId="5" type="noConversion"/>
  </si>
  <si>
    <t>메모앱</t>
    <phoneticPr fontId="5" type="noConversion"/>
  </si>
  <si>
    <t>컴공-13</t>
    <phoneticPr fontId="5" type="noConversion"/>
  </si>
  <si>
    <t>컴공-14</t>
    <phoneticPr fontId="5" type="noConversion"/>
  </si>
  <si>
    <t>커피 주문 앱</t>
    <phoneticPr fontId="5" type="noConversion"/>
  </si>
  <si>
    <t>컴퓨터공학</t>
  </si>
  <si>
    <t>컴공-15</t>
    <phoneticPr fontId="5" type="noConversion"/>
  </si>
  <si>
    <t>기상일보 알림 앱</t>
    <phoneticPr fontId="5" type="noConversion"/>
  </si>
  <si>
    <t>컴공-16</t>
    <phoneticPr fontId="5" type="noConversion"/>
  </si>
  <si>
    <t>일정 관리 앱</t>
    <phoneticPr fontId="5" type="noConversion"/>
  </si>
  <si>
    <t>컴공-17</t>
    <phoneticPr fontId="5" type="noConversion"/>
  </si>
  <si>
    <t>컴공-18</t>
    <phoneticPr fontId="5" type="noConversion"/>
  </si>
  <si>
    <t>다중 클라우드 파일 관리자</t>
    <phoneticPr fontId="5" type="noConversion"/>
  </si>
  <si>
    <t>컴공-19</t>
    <phoneticPr fontId="5" type="noConversion"/>
  </si>
  <si>
    <t>모바일 캘린더 앱 제작</t>
    <phoneticPr fontId="5" type="noConversion"/>
  </si>
  <si>
    <t>김광민</t>
    <phoneticPr fontId="5" type="noConversion"/>
  </si>
  <si>
    <t>컴공-20</t>
    <phoneticPr fontId="5" type="noConversion"/>
  </si>
  <si>
    <t>우산챙겨요</t>
    <phoneticPr fontId="5" type="noConversion"/>
  </si>
  <si>
    <t xml:space="preserve">
캡스톤디자인1
</t>
    <phoneticPr fontId="5" type="noConversion"/>
  </si>
  <si>
    <t xml:space="preserve">
101
(석현태)</t>
    <phoneticPr fontId="5" type="noConversion"/>
  </si>
  <si>
    <t xml:space="preserve">
327011
</t>
    <phoneticPr fontId="5" type="noConversion"/>
  </si>
  <si>
    <t>컴공-21</t>
    <phoneticPr fontId="5" type="noConversion"/>
  </si>
  <si>
    <t>AES 암호화 알고리즘을 이용한 사진 암/복호화</t>
    <phoneticPr fontId="5" type="noConversion"/>
  </si>
  <si>
    <t>석현태</t>
    <phoneticPr fontId="5" type="noConversion"/>
  </si>
  <si>
    <t>㈜BNF테크놀로지</t>
    <phoneticPr fontId="5" type="noConversion"/>
  </si>
  <si>
    <t>이창훈</t>
    <phoneticPr fontId="5" type="noConversion"/>
  </si>
  <si>
    <t>컴공-22</t>
    <phoneticPr fontId="5" type="noConversion"/>
  </si>
  <si>
    <t>감정 분석을 활용한 일기 작성 및 콘텐츠 추천 웹 서비스</t>
    <phoneticPr fontId="5" type="noConversion"/>
  </si>
  <si>
    <t>컴공-23</t>
    <phoneticPr fontId="5" type="noConversion"/>
  </si>
  <si>
    <t>중고도서 등급평가 시스템</t>
    <phoneticPr fontId="5" type="noConversion"/>
  </si>
  <si>
    <t>컴공-24</t>
    <phoneticPr fontId="5" type="noConversion"/>
  </si>
  <si>
    <t>AR Gym Guide</t>
    <phoneticPr fontId="5" type="noConversion"/>
  </si>
  <si>
    <t>컴공-25</t>
    <phoneticPr fontId="5" type="noConversion"/>
  </si>
  <si>
    <t>web kiosk</t>
    <phoneticPr fontId="5" type="noConversion"/>
  </si>
  <si>
    <t>컴퓨터공학부</t>
    <phoneticPr fontId="5" type="noConversion"/>
  </si>
  <si>
    <t>컴퓨터공학부</t>
  </si>
  <si>
    <t>컴공-26</t>
    <phoneticPr fontId="5" type="noConversion"/>
  </si>
  <si>
    <t>식단 관리 커뮤니티 시스템</t>
    <phoneticPr fontId="5" type="noConversion"/>
  </si>
  <si>
    <t>컴공-27</t>
    <phoneticPr fontId="5" type="noConversion"/>
  </si>
  <si>
    <t>나만의 지도 콘텐츠 공유 플랫폼</t>
    <phoneticPr fontId="5" type="noConversion"/>
  </si>
  <si>
    <t>컴공-28</t>
    <phoneticPr fontId="5" type="noConversion"/>
  </si>
  <si>
    <t>web chem</t>
    <phoneticPr fontId="5" type="noConversion"/>
  </si>
  <si>
    <t>신소재화학공학전공</t>
  </si>
  <si>
    <t>컴공-29</t>
    <phoneticPr fontId="5" type="noConversion"/>
  </si>
  <si>
    <t>중고장터 웹</t>
    <phoneticPr fontId="5" type="noConversion"/>
  </si>
  <si>
    <t>컴공-30</t>
    <phoneticPr fontId="5" type="noConversion"/>
  </si>
  <si>
    <t>동서대택시합승앱</t>
    <phoneticPr fontId="5" type="noConversion"/>
  </si>
  <si>
    <t>컴공-31</t>
    <phoneticPr fontId="5" type="noConversion"/>
  </si>
  <si>
    <t>얼레벌레</t>
    <phoneticPr fontId="5" type="noConversion"/>
  </si>
  <si>
    <t>컴공-32</t>
    <phoneticPr fontId="5" type="noConversion"/>
  </si>
  <si>
    <t>공영주차장 정보 조회 어플</t>
    <phoneticPr fontId="5" type="noConversion"/>
  </si>
  <si>
    <t>컴공-33</t>
    <phoneticPr fontId="5" type="noConversion"/>
  </si>
  <si>
    <t>인터랙티브형 웹 방탈출</t>
    <phoneticPr fontId="5" type="noConversion"/>
  </si>
  <si>
    <t>컴공-34</t>
    <phoneticPr fontId="5" type="noConversion"/>
  </si>
  <si>
    <t>㈜BNF테크놀로지</t>
  </si>
  <si>
    <t>이창훈</t>
  </si>
  <si>
    <t>컴공-35</t>
    <phoneticPr fontId="5" type="noConversion"/>
  </si>
  <si>
    <t>인디 커뮤니티형 웹 어플리케이션 개발</t>
    <phoneticPr fontId="5" type="noConversion"/>
  </si>
  <si>
    <t>정보보안프로그래밍</t>
    <phoneticPr fontId="5" type="noConversion"/>
  </si>
  <si>
    <t>101
(이훈재)</t>
    <phoneticPr fontId="5" type="noConversion"/>
  </si>
  <si>
    <t>보안-01</t>
    <phoneticPr fontId="5" type="noConversion"/>
  </si>
  <si>
    <t>AES를 이용한 이미지 암호화 및 복호화</t>
    <phoneticPr fontId="5" type="noConversion"/>
  </si>
  <si>
    <t>정보보안학과</t>
    <phoneticPr fontId="5" type="noConversion"/>
  </si>
  <si>
    <t>이훈재</t>
    <phoneticPr fontId="5" type="noConversion"/>
  </si>
  <si>
    <t>㈜일엔에이</t>
    <phoneticPr fontId="5" type="noConversion"/>
  </si>
  <si>
    <t>김헌욱</t>
    <phoneticPr fontId="5" type="noConversion"/>
  </si>
  <si>
    <t>보안-02</t>
    <phoneticPr fontId="5" type="noConversion"/>
  </si>
  <si>
    <t>가위바우보 게임</t>
    <phoneticPr fontId="5" type="noConversion"/>
  </si>
  <si>
    <t>㈜일엔에이</t>
  </si>
  <si>
    <t>김헌욱</t>
  </si>
  <si>
    <t>보안-03</t>
    <phoneticPr fontId="5" type="noConversion"/>
  </si>
  <si>
    <t>아두이노 암호모듈을 활용한 6-자리 발생기 구현</t>
    <phoneticPr fontId="5" type="noConversion"/>
  </si>
  <si>
    <t>보안-04</t>
    <phoneticPr fontId="5" type="noConversion"/>
  </si>
  <si>
    <t>아두이노로 OTP 개발</t>
    <phoneticPr fontId="5" type="noConversion"/>
  </si>
  <si>
    <t>보안-05</t>
    <phoneticPr fontId="5" type="noConversion"/>
  </si>
  <si>
    <t>파이선 암호모듈을 활용한 AES 기반의 8-자리 OTP 발생기 구현</t>
    <phoneticPr fontId="5" type="noConversion"/>
  </si>
  <si>
    <t>보안-06</t>
    <phoneticPr fontId="5" type="noConversion"/>
  </si>
  <si>
    <t>아두이노를 이용한 AES알고리즘 응용 9자리 OTP 발생기 구현</t>
    <phoneticPr fontId="5" type="noConversion"/>
  </si>
  <si>
    <t>팀원</t>
    <phoneticPr fontId="5" type="noConversion"/>
  </si>
  <si>
    <t>보안-07</t>
    <phoneticPr fontId="5" type="noConversion"/>
  </si>
  <si>
    <t>C언어 기반의 LFSR TOTP 설계</t>
    <phoneticPr fontId="5" type="noConversion"/>
  </si>
  <si>
    <t>보안-08</t>
    <phoneticPr fontId="5" type="noConversion"/>
  </si>
  <si>
    <t>아두이노 암호모듈을 활용한 LFSR 6-자리 발생기 구현</t>
    <phoneticPr fontId="5" type="noConversion"/>
  </si>
  <si>
    <t>㈜엔시스</t>
    <phoneticPr fontId="5" type="noConversion"/>
  </si>
  <si>
    <t>한용준</t>
    <phoneticPr fontId="5" type="noConversion"/>
  </si>
  <si>
    <t>보안-09</t>
    <phoneticPr fontId="5" type="noConversion"/>
  </si>
  <si>
    <t>소프트웨어 암호모듈을 이용한 OTP 발생기 구현</t>
    <phoneticPr fontId="5" type="noConversion"/>
  </si>
  <si>
    <t>보안-10</t>
    <phoneticPr fontId="5" type="noConversion"/>
  </si>
  <si>
    <t>아두이노 암호모듈을 활용한 LFSR 기반의 6-자리 OTP 발생 구현</t>
    <phoneticPr fontId="5" type="noConversion"/>
  </si>
  <si>
    <t>보안-11</t>
    <phoneticPr fontId="5" type="noConversion"/>
  </si>
  <si>
    <t>8자리 OTP 생성 알고리즘 개발 및 구현</t>
    <phoneticPr fontId="5" type="noConversion"/>
  </si>
  <si>
    <t>보안-12</t>
    <phoneticPr fontId="5" type="noConversion"/>
  </si>
  <si>
    <t>아두이노 암호모듈을 활용한 LFSR 기반의 8-자리 OTP 발생기 구현</t>
    <phoneticPr fontId="5" type="noConversion"/>
  </si>
  <si>
    <t>보안-13</t>
    <phoneticPr fontId="5" type="noConversion"/>
  </si>
  <si>
    <t>파이썬을 활용한 AES 기반의 OTP 발생기 구현</t>
    <phoneticPr fontId="5" type="noConversion"/>
  </si>
  <si>
    <t>보안-14</t>
    <phoneticPr fontId="5" type="noConversion"/>
  </si>
  <si>
    <t>12자리 일회용 패스워드응용</t>
    <phoneticPr fontId="5" type="noConversion"/>
  </si>
  <si>
    <t>보안-15</t>
    <phoneticPr fontId="5" type="noConversion"/>
  </si>
  <si>
    <t>아두이노를 사용한 OTP 보안 응용 및 활용</t>
    <phoneticPr fontId="5" type="noConversion"/>
  </si>
  <si>
    <t>정보보안학과</t>
  </si>
  <si>
    <t>보안-16</t>
    <phoneticPr fontId="5" type="noConversion"/>
  </si>
  <si>
    <t>파이썬 암호모듈을 활용한 DES 블록 암호 기반의 8-자리 OTP 발생기 구현</t>
    <phoneticPr fontId="5" type="noConversion"/>
  </si>
  <si>
    <t>이훈재</t>
  </si>
  <si>
    <t>㈜엔시스</t>
  </si>
  <si>
    <t>한용준</t>
  </si>
  <si>
    <t>101
(장원태)</t>
    <phoneticPr fontId="5" type="noConversion"/>
  </si>
  <si>
    <t>보안-17</t>
    <phoneticPr fontId="5" type="noConversion"/>
  </si>
  <si>
    <t>IoT 도어락의 출입기록 DB화 연구</t>
    <phoneticPr fontId="5" type="noConversion"/>
  </si>
  <si>
    <t>장원태</t>
    <phoneticPr fontId="5" type="noConversion"/>
  </si>
  <si>
    <t>㈜알엔비전</t>
  </si>
  <si>
    <t>한재웅</t>
  </si>
  <si>
    <t>보안-18</t>
    <phoneticPr fontId="5" type="noConversion"/>
  </si>
  <si>
    <t>NLP 기술을 활용한 한국어 스피어 피싱 이메일 탐지 시스템 설계</t>
    <phoneticPr fontId="5" type="noConversion"/>
  </si>
  <si>
    <t>㈜알엔비전</t>
    <phoneticPr fontId="5" type="noConversion"/>
  </si>
  <si>
    <t>한재웅</t>
    <phoneticPr fontId="5" type="noConversion"/>
  </si>
  <si>
    <t>보안-19</t>
    <phoneticPr fontId="5" type="noConversion"/>
  </si>
  <si>
    <t>스테가노그라피를 활용한 다양한 정보은닉 응용기법 연구</t>
    <phoneticPr fontId="5" type="noConversion"/>
  </si>
  <si>
    <t>보안-20</t>
    <phoneticPr fontId="5" type="noConversion"/>
  </si>
  <si>
    <t>웹 어플리케이션의 키워드 기반 패스워드 부안 관리 시스템 설계와 관리</t>
    <phoneticPr fontId="5" type="noConversion"/>
  </si>
  <si>
    <t>보안-21</t>
    <phoneticPr fontId="5" type="noConversion"/>
  </si>
  <si>
    <t>동형암호를 이용하여 OTP 갱신에 대한 문제점 도출</t>
    <phoneticPr fontId="5" type="noConversion"/>
  </si>
  <si>
    <t>보안-22</t>
    <phoneticPr fontId="5" type="noConversion"/>
  </si>
  <si>
    <t>딥러닝을 활용하여 사기 탐지 프로그램 설계</t>
    <phoneticPr fontId="5" type="noConversion"/>
  </si>
  <si>
    <t>보안-23</t>
    <phoneticPr fontId="5" type="noConversion"/>
  </si>
  <si>
    <t>합의 알고리즘을 통한 블록체인 기술의 비교 연구</t>
    <phoneticPr fontId="5" type="noConversion"/>
  </si>
  <si>
    <t>보안-24</t>
    <phoneticPr fontId="5" type="noConversion"/>
  </si>
  <si>
    <t>생성형 AI 개인정보 침해 위험성 분석 및 생성물 적합성 프로그램 개발</t>
    <phoneticPr fontId="5" type="noConversion"/>
  </si>
  <si>
    <t>보언-25</t>
    <phoneticPr fontId="5" type="noConversion"/>
  </si>
  <si>
    <t>모바일 키 시스템에서의 물리적 보안: 시스템 설계 및 엿보기 공격에 대한 연구</t>
    <phoneticPr fontId="5" type="noConversion"/>
  </si>
  <si>
    <t>보안-26</t>
    <phoneticPr fontId="5" type="noConversion"/>
  </si>
  <si>
    <t>IoT와 디지털포렌식</t>
    <phoneticPr fontId="5" type="noConversion"/>
  </si>
  <si>
    <t>㈜와디인터내셔날</t>
  </si>
  <si>
    <t>김재득</t>
  </si>
  <si>
    <t>보안-27</t>
    <phoneticPr fontId="5" type="noConversion"/>
  </si>
  <si>
    <t>NFC를 이용한 다중인증 시스템 연구 및 개발</t>
    <phoneticPr fontId="5" type="noConversion"/>
  </si>
  <si>
    <t>㈜와디인터내셔날</t>
    <phoneticPr fontId="5" type="noConversion"/>
  </si>
  <si>
    <t>김재득</t>
    <phoneticPr fontId="5" type="noConversion"/>
  </si>
  <si>
    <t>보안-28</t>
    <phoneticPr fontId="5" type="noConversion"/>
  </si>
  <si>
    <t>웹 어플리케이션 취약점과 대응전략 연구</t>
    <phoneticPr fontId="5" type="noConversion"/>
  </si>
  <si>
    <t>보안-29</t>
    <phoneticPr fontId="5" type="noConversion"/>
  </si>
  <si>
    <t>이미지 인식 노래 추천 어플리케이션 구현</t>
    <phoneticPr fontId="5" type="noConversion"/>
  </si>
  <si>
    <t>보안-30</t>
    <phoneticPr fontId="5" type="noConversion"/>
  </si>
  <si>
    <t>Multimodal Artificial Intelligence-Based Personal Assistant</t>
    <phoneticPr fontId="5" type="noConversion"/>
  </si>
  <si>
    <t>보안-31</t>
    <phoneticPr fontId="5" type="noConversion"/>
  </si>
  <si>
    <t>정적 분석 도구를 활용한 오픈 소스 소프트웨어 보안 평가 및 개선 방안 연구</t>
    <phoneticPr fontId="5" type="noConversion"/>
  </si>
  <si>
    <t>보안-32</t>
    <phoneticPr fontId="5" type="noConversion"/>
  </si>
  <si>
    <t>NFC를 활용한 스마트 도어락 설계</t>
    <phoneticPr fontId="5" type="noConversion"/>
  </si>
  <si>
    <t>보안-33</t>
    <phoneticPr fontId="5" type="noConversion"/>
  </si>
  <si>
    <t>크리덴셜스터핑의 공격수법 및 대응방안에 관한 연구</t>
    <phoneticPr fontId="5" type="noConversion"/>
  </si>
  <si>
    <t>보안-34</t>
    <phoneticPr fontId="5" type="noConversion"/>
  </si>
  <si>
    <t>아파트 월패드 보안 강화를 위한 전략</t>
    <phoneticPr fontId="5" type="noConversion"/>
  </si>
  <si>
    <t>빅데이터</t>
    <phoneticPr fontId="5" type="noConversion"/>
  </si>
  <si>
    <t>101
(정상중)</t>
    <phoneticPr fontId="5" type="noConversion"/>
  </si>
  <si>
    <t>인공-01</t>
    <phoneticPr fontId="5" type="noConversion"/>
  </si>
  <si>
    <t>빅데이터 R을 이용한 웹 텍스트 크롤링</t>
    <phoneticPr fontId="5" type="noConversion"/>
  </si>
  <si>
    <t>정상중</t>
    <phoneticPr fontId="5" type="noConversion"/>
  </si>
  <si>
    <t>레드래빗</t>
    <phoneticPr fontId="5" type="noConversion"/>
  </si>
  <si>
    <t>안병구</t>
    <phoneticPr fontId="5" type="noConversion"/>
  </si>
  <si>
    <t>인공지능응용학과</t>
  </si>
  <si>
    <t>인공-02</t>
    <phoneticPr fontId="5" type="noConversion"/>
  </si>
  <si>
    <t>범죄발생 지역별 통계분석</t>
    <phoneticPr fontId="5" type="noConversion"/>
  </si>
  <si>
    <t>인공-03</t>
    <phoneticPr fontId="5" type="noConversion"/>
  </si>
  <si>
    <t>데이터 분석을 통한 여행지 추천</t>
    <phoneticPr fontId="5" type="noConversion"/>
  </si>
  <si>
    <t>인공-04</t>
    <phoneticPr fontId="5" type="noConversion"/>
  </si>
  <si>
    <t xml:space="preserve">시도별 합계출산율 지도 맵핑 </t>
    <phoneticPr fontId="5" type="noConversion"/>
  </si>
  <si>
    <t>인공-05</t>
    <phoneticPr fontId="5" type="noConversion"/>
  </si>
  <si>
    <t>대학생 소비패턴 분석을 통한 마케팅 전략 개발: 인기 상품과 구매 결정 요인의 파악</t>
    <phoneticPr fontId="5" type="noConversion"/>
  </si>
  <si>
    <t>인공-06</t>
    <phoneticPr fontId="5" type="noConversion"/>
  </si>
  <si>
    <t>빅데이터를 활용한 축구 경기 분석</t>
    <phoneticPr fontId="5" type="noConversion"/>
  </si>
  <si>
    <t>안병구</t>
  </si>
  <si>
    <t>컴퓨터비전</t>
    <phoneticPr fontId="5" type="noConversion"/>
  </si>
  <si>
    <t>101
(이석호)</t>
    <phoneticPr fontId="5" type="noConversion"/>
  </si>
  <si>
    <t>인공-07</t>
    <phoneticPr fontId="5" type="noConversion"/>
  </si>
  <si>
    <t>영상 인식 판독기 분류 및 개발</t>
    <phoneticPr fontId="5" type="noConversion"/>
  </si>
  <si>
    <t>인공지능응용학과</t>
    <phoneticPr fontId="5" type="noConversion"/>
  </si>
  <si>
    <t>이석호</t>
    <phoneticPr fontId="5" type="noConversion"/>
  </si>
  <si>
    <t>더존비즈온</t>
  </si>
  <si>
    <t>박한주</t>
  </si>
  <si>
    <t>인공-08</t>
    <phoneticPr fontId="5" type="noConversion"/>
  </si>
  <si>
    <t>시각장애인 점자 인식기 개발</t>
    <phoneticPr fontId="5" type="noConversion"/>
  </si>
  <si>
    <t xml:space="preserve">정보보안학과 </t>
  </si>
  <si>
    <t>더존비즈온</t>
    <phoneticPr fontId="5" type="noConversion"/>
  </si>
  <si>
    <t>박한주</t>
    <phoneticPr fontId="5" type="noConversion"/>
  </si>
  <si>
    <t>인공-09</t>
    <phoneticPr fontId="5" type="noConversion"/>
  </si>
  <si>
    <t>음식 칼로리 분석 시스템 개발</t>
    <phoneticPr fontId="5" type="noConversion"/>
  </si>
  <si>
    <t>인공-10</t>
    <phoneticPr fontId="5" type="noConversion"/>
  </si>
  <si>
    <t>의약품 인식 및 알림 프로그램</t>
    <phoneticPr fontId="5" type="noConversion"/>
  </si>
  <si>
    <t>정보보안한학과</t>
  </si>
  <si>
    <t>인공-11</t>
    <phoneticPr fontId="5" type="noConversion"/>
  </si>
  <si>
    <t>소지품 검사를 위한 사물영상 인식기 개발</t>
    <phoneticPr fontId="5" type="noConversion"/>
  </si>
  <si>
    <t>인공-12</t>
    <phoneticPr fontId="5" type="noConversion"/>
  </si>
  <si>
    <t>알약을 인식하는 영상인식기</t>
    <phoneticPr fontId="5" type="noConversion"/>
  </si>
  <si>
    <t>인공-13</t>
    <phoneticPr fontId="5" type="noConversion"/>
  </si>
  <si>
    <t>텐서플로우를 활용한 영상인식기</t>
    <phoneticPr fontId="5" type="noConversion"/>
  </si>
  <si>
    <t>인공-14</t>
    <phoneticPr fontId="5" type="noConversion"/>
  </si>
  <si>
    <t>딥러닝 기술을 활용한 영상속 물체판독기</t>
    <phoneticPr fontId="5" type="noConversion"/>
  </si>
  <si>
    <t>인공-15</t>
    <phoneticPr fontId="5" type="noConversion"/>
  </si>
  <si>
    <t>영상인식 기술을 활용한 의약품 분류 및 인식 기능</t>
    <phoneticPr fontId="5" type="noConversion"/>
  </si>
  <si>
    <t>인공-16</t>
    <phoneticPr fontId="5" type="noConversion"/>
  </si>
  <si>
    <t>농산품 신선도 판단 시스템</t>
    <phoneticPr fontId="5" type="noConversion"/>
  </si>
  <si>
    <t>인공-17</t>
  </si>
  <si>
    <t>카메라를 이용한 일일 건강체크</t>
    <phoneticPr fontId="5" type="noConversion"/>
  </si>
  <si>
    <t>인공-18</t>
  </si>
  <si>
    <t>흉기난동 탐지 시스템</t>
    <phoneticPr fontId="5" type="noConversion"/>
  </si>
  <si>
    <t>인공-19</t>
  </si>
  <si>
    <t>범죄 현장 분석 시, 홈캠(IP카메라)를 이용한 침입자 감식기</t>
    <phoneticPr fontId="5" type="noConversion"/>
  </si>
  <si>
    <t>인공-20</t>
  </si>
  <si>
    <t>사용자가 원하는 특정 물체 영상인식기 개발</t>
    <phoneticPr fontId="5" type="noConversion"/>
  </si>
  <si>
    <t>인공-21</t>
    <phoneticPr fontId="5" type="noConversion"/>
  </si>
  <si>
    <t>강도 탐지 시스템</t>
    <phoneticPr fontId="5" type="noConversion"/>
  </si>
  <si>
    <t>게임프로젝트2</t>
    <phoneticPr fontId="5" type="noConversion"/>
  </si>
  <si>
    <t>101
(진형우,이정민)</t>
    <phoneticPr fontId="5" type="noConversion"/>
  </si>
  <si>
    <t>게임-01</t>
    <phoneticPr fontId="5" type="noConversion"/>
  </si>
  <si>
    <t>게임"게임프로젝트2 8팀" 제작</t>
    <phoneticPr fontId="5" type="noConversion"/>
  </si>
  <si>
    <t>게임학과</t>
  </si>
  <si>
    <t>비앤디앵글</t>
    <phoneticPr fontId="5" type="noConversion"/>
  </si>
  <si>
    <t>임덕근</t>
    <phoneticPr fontId="5" type="noConversion"/>
  </si>
  <si>
    <t xml:space="preserve">팀원 </t>
  </si>
  <si>
    <t>게임-02</t>
    <phoneticPr fontId="5" type="noConversion"/>
  </si>
  <si>
    <t>2D 어드벤처 플랫포머 ‘Music Universe’ 게임</t>
    <phoneticPr fontId="5" type="noConversion"/>
  </si>
  <si>
    <t xml:space="preserve">게임학과 </t>
  </si>
  <si>
    <t>게임-03</t>
    <phoneticPr fontId="5" type="noConversion"/>
  </si>
  <si>
    <t>PC 어드벤처 게임 “하리역” 게임 개발</t>
    <phoneticPr fontId="5" type="noConversion"/>
  </si>
  <si>
    <t>영상애니메이션학과</t>
  </si>
  <si>
    <t>게임-04</t>
    <phoneticPr fontId="5" type="noConversion"/>
  </si>
  <si>
    <t>게임-05</t>
    <phoneticPr fontId="5" type="noConversion"/>
  </si>
  <si>
    <t>PC 게임 #GUN 제작</t>
    <phoneticPr fontId="5" type="noConversion"/>
  </si>
  <si>
    <t>게임-06</t>
    <phoneticPr fontId="5" type="noConversion"/>
  </si>
  <si>
    <t>‘반더포겔’ 게임 개발</t>
    <phoneticPr fontId="5" type="noConversion"/>
  </si>
  <si>
    <t>게임-07</t>
    <phoneticPr fontId="5" type="noConversion"/>
  </si>
  <si>
    <t>게임-08</t>
    <phoneticPr fontId="5" type="noConversion"/>
  </si>
  <si>
    <t>게임학과</t>
    <phoneticPr fontId="5" type="noConversion"/>
  </si>
  <si>
    <t>게임-09</t>
    <phoneticPr fontId="5" type="noConversion"/>
  </si>
  <si>
    <t>게임 ‘마법사와 유물과 던전’ 개발</t>
  </si>
  <si>
    <t>팀 장</t>
  </si>
  <si>
    <t>비앤디앵글</t>
  </si>
  <si>
    <t>임덕근</t>
  </si>
  <si>
    <t>팀 원</t>
  </si>
  <si>
    <t xml:space="preserve">팀 원 </t>
  </si>
  <si>
    <t>융합프로젝트2</t>
    <phoneticPr fontId="5" type="noConversion"/>
  </si>
  <si>
    <t>101
(주우석,박영준)</t>
    <phoneticPr fontId="5" type="noConversion"/>
  </si>
  <si>
    <t>게임-10</t>
    <phoneticPr fontId="5" type="noConversion"/>
  </si>
  <si>
    <t>TPS장르의 게임Project_20B개발</t>
    <phoneticPr fontId="5" type="noConversion"/>
  </si>
  <si>
    <t>주우석</t>
    <phoneticPr fontId="5" type="noConversion"/>
  </si>
  <si>
    <t>㈜매직큐브</t>
    <phoneticPr fontId="5" type="noConversion"/>
  </si>
  <si>
    <t>하상석</t>
    <phoneticPr fontId="5" type="noConversion"/>
  </si>
  <si>
    <t>게임-11</t>
    <phoneticPr fontId="5" type="noConversion"/>
  </si>
  <si>
    <t>감시자 슈팅 장르의 게임 꿈의 수호자 개발</t>
    <phoneticPr fontId="5" type="noConversion"/>
  </si>
  <si>
    <t>게임-12</t>
    <phoneticPr fontId="5" type="noConversion"/>
  </si>
  <si>
    <t>개그 탈출 장르의 게임 프로토 타입 개발</t>
    <phoneticPr fontId="5" type="noConversion"/>
  </si>
  <si>
    <t>게임-13</t>
    <phoneticPr fontId="5" type="noConversion"/>
  </si>
  <si>
    <t>카드와 디펜스가 결합된 장르의 게임 프로토타입 개발</t>
    <phoneticPr fontId="5" type="noConversion"/>
  </si>
  <si>
    <t>게임-14</t>
    <phoneticPr fontId="5" type="noConversion"/>
  </si>
  <si>
    <t>턴제 퍼즐 장르의 게임 바벨리온 개발</t>
    <phoneticPr fontId="5" type="noConversion"/>
  </si>
  <si>
    <t>게임-15</t>
    <phoneticPr fontId="5" type="noConversion"/>
  </si>
  <si>
    <t>스토리텔링 장르의 게임 아네모네 개발</t>
    <phoneticPr fontId="5" type="noConversion"/>
  </si>
  <si>
    <t>게임-16</t>
    <phoneticPr fontId="5" type="noConversion"/>
  </si>
  <si>
    <t>슈팅 장르의 게임 프로토타입 개발</t>
    <phoneticPr fontId="5" type="noConversion"/>
  </si>
  <si>
    <t>이*진</t>
  </si>
  <si>
    <t>송*호</t>
  </si>
  <si>
    <t>박*미루</t>
  </si>
  <si>
    <t>임*우</t>
  </si>
  <si>
    <t>정*준</t>
  </si>
  <si>
    <t>김*훈</t>
  </si>
  <si>
    <t>강*석</t>
  </si>
  <si>
    <t>하*민</t>
  </si>
  <si>
    <t>임*규</t>
  </si>
  <si>
    <t>전*우</t>
  </si>
  <si>
    <t>강*환</t>
  </si>
  <si>
    <t>심*희</t>
  </si>
  <si>
    <t>정*훈</t>
  </si>
  <si>
    <t>김*성</t>
  </si>
  <si>
    <t>문*수</t>
  </si>
  <si>
    <t>최*석</t>
  </si>
  <si>
    <t>김*수</t>
  </si>
  <si>
    <t>우*우</t>
  </si>
  <si>
    <t>홍*우</t>
  </si>
  <si>
    <t>최*제</t>
  </si>
  <si>
    <t>허*녕</t>
  </si>
  <si>
    <t>공*현</t>
  </si>
  <si>
    <t>도*린</t>
  </si>
  <si>
    <t>김*욱</t>
  </si>
  <si>
    <t>조*경</t>
  </si>
  <si>
    <t>좌*빈</t>
  </si>
  <si>
    <t>민*홍</t>
  </si>
  <si>
    <t>조*민</t>
  </si>
  <si>
    <t>김*현</t>
  </si>
  <si>
    <t>이*희</t>
  </si>
  <si>
    <t>김*이</t>
  </si>
  <si>
    <t>변*영</t>
  </si>
  <si>
    <t>조*나</t>
  </si>
  <si>
    <t>장*현</t>
  </si>
  <si>
    <t>손*주</t>
  </si>
  <si>
    <t>김*후</t>
  </si>
  <si>
    <t>이*준</t>
  </si>
  <si>
    <t>신*원</t>
  </si>
  <si>
    <t>박*빈</t>
  </si>
  <si>
    <t>김*율</t>
  </si>
  <si>
    <t>이*형</t>
  </si>
  <si>
    <t>임*은</t>
  </si>
  <si>
    <t>강*연</t>
  </si>
  <si>
    <t>강*민</t>
  </si>
  <si>
    <t>손*진</t>
  </si>
  <si>
    <t>박*영</t>
  </si>
  <si>
    <t>김*우</t>
  </si>
  <si>
    <t>이*윈</t>
  </si>
  <si>
    <t>황*우</t>
  </si>
  <si>
    <t>유*선</t>
  </si>
  <si>
    <t>현*웅</t>
  </si>
  <si>
    <t>김*형</t>
  </si>
  <si>
    <t>이*한</t>
  </si>
  <si>
    <t>노*성</t>
  </si>
  <si>
    <t>허*현</t>
  </si>
  <si>
    <t>박*민</t>
  </si>
  <si>
    <t>이*빈</t>
  </si>
  <si>
    <t>김*서</t>
  </si>
  <si>
    <t>박*늘</t>
  </si>
  <si>
    <t>박*현</t>
  </si>
  <si>
    <t>빈*욱</t>
  </si>
  <si>
    <t>신*성</t>
  </si>
  <si>
    <t>김*진</t>
  </si>
  <si>
    <t>김*원</t>
  </si>
  <si>
    <t>유*림</t>
  </si>
  <si>
    <t>경*규</t>
  </si>
  <si>
    <t>강*재</t>
  </si>
  <si>
    <t>이*우</t>
  </si>
  <si>
    <t>양*혁</t>
  </si>
  <si>
    <t>정*우</t>
  </si>
  <si>
    <t>최*영</t>
  </si>
  <si>
    <t>박*명</t>
  </si>
  <si>
    <t>문*현</t>
  </si>
  <si>
    <t>권*준</t>
  </si>
  <si>
    <t>성*경</t>
  </si>
  <si>
    <t>심*은</t>
  </si>
  <si>
    <t>정*윤</t>
  </si>
  <si>
    <t>허*우</t>
  </si>
  <si>
    <t>황*현</t>
  </si>
  <si>
    <t>서*웅</t>
  </si>
  <si>
    <t>문*웅</t>
  </si>
  <si>
    <t>김*백</t>
  </si>
  <si>
    <t>박*지</t>
  </si>
  <si>
    <t>이*민</t>
  </si>
  <si>
    <t>오*영</t>
  </si>
  <si>
    <t>노*석</t>
  </si>
  <si>
    <t>장*루</t>
  </si>
  <si>
    <t>김*헌</t>
  </si>
  <si>
    <t>이*현</t>
  </si>
  <si>
    <t>김*환</t>
  </si>
  <si>
    <t>손*우</t>
  </si>
  <si>
    <t>김*민</t>
  </si>
  <si>
    <t>정*환</t>
  </si>
  <si>
    <t>장*영</t>
  </si>
  <si>
    <t>박*우</t>
  </si>
  <si>
    <t>조*원</t>
  </si>
  <si>
    <t>이*언</t>
  </si>
  <si>
    <t>최*혁</t>
  </si>
  <si>
    <t>최*호</t>
  </si>
  <si>
    <t>오*택</t>
  </si>
  <si>
    <t>성*지</t>
  </si>
  <si>
    <t>박*성</t>
  </si>
  <si>
    <t>문*균</t>
  </si>
  <si>
    <t>이*훈</t>
  </si>
  <si>
    <t>정*현</t>
  </si>
  <si>
    <t>백*영</t>
  </si>
  <si>
    <t>임*오</t>
  </si>
  <si>
    <t>김*범</t>
  </si>
  <si>
    <t>강*무</t>
  </si>
  <si>
    <t>허*</t>
  </si>
  <si>
    <t>이*원</t>
  </si>
  <si>
    <t>조*한</t>
  </si>
  <si>
    <t>최*환</t>
  </si>
  <si>
    <t>손*리</t>
  </si>
  <si>
    <t>최*준</t>
  </si>
  <si>
    <t>이*수</t>
  </si>
  <si>
    <t>이*경</t>
  </si>
  <si>
    <t>이*연</t>
  </si>
  <si>
    <t>장*종</t>
  </si>
  <si>
    <t>남*주</t>
  </si>
  <si>
    <t>박*선</t>
  </si>
  <si>
    <t>윤*희</t>
  </si>
  <si>
    <t>안*욱</t>
  </si>
  <si>
    <t>최*헌</t>
  </si>
  <si>
    <t>박*형</t>
  </si>
  <si>
    <t>이*환</t>
  </si>
  <si>
    <t>윤*혁</t>
  </si>
  <si>
    <t>김*경</t>
  </si>
  <si>
    <t>장*진</t>
  </si>
  <si>
    <t>허*도</t>
  </si>
  <si>
    <t>송*석</t>
  </si>
  <si>
    <t>공*배</t>
  </si>
  <si>
    <t>조*연</t>
  </si>
  <si>
    <t>김*슬</t>
  </si>
  <si>
    <t>박*서</t>
  </si>
  <si>
    <t>김*옥</t>
  </si>
  <si>
    <t>윤*송</t>
  </si>
  <si>
    <t>김*기</t>
  </si>
  <si>
    <t>최*웅</t>
  </si>
  <si>
    <t>배*준</t>
  </si>
  <si>
    <t>이*윤</t>
  </si>
  <si>
    <t>류*석</t>
  </si>
  <si>
    <t>고*희</t>
  </si>
  <si>
    <t>이*은</t>
  </si>
  <si>
    <t>고*찬</t>
  </si>
  <si>
    <t>피*찬</t>
  </si>
  <si>
    <t>이*록</t>
  </si>
  <si>
    <t>박*호</t>
  </si>
  <si>
    <t>배*훈</t>
  </si>
  <si>
    <t>곽*현</t>
  </si>
  <si>
    <t>유*훈</t>
  </si>
  <si>
    <t>이*석</t>
  </si>
  <si>
    <t>황*원</t>
  </si>
  <si>
    <t>황*구</t>
  </si>
  <si>
    <t>박*비</t>
  </si>
  <si>
    <t>허*원</t>
  </si>
  <si>
    <t>양*호</t>
  </si>
  <si>
    <t>김*영</t>
  </si>
  <si>
    <t>백*림</t>
  </si>
  <si>
    <t>전*민</t>
  </si>
  <si>
    <t>한*주</t>
  </si>
  <si>
    <t>문*구</t>
  </si>
  <si>
    <t>전*훈</t>
  </si>
  <si>
    <t>김*중</t>
  </si>
  <si>
    <t>박*주</t>
  </si>
  <si>
    <t>이*웅</t>
  </si>
  <si>
    <t>진*우</t>
  </si>
  <si>
    <t>유*겸</t>
  </si>
  <si>
    <t>유*현</t>
  </si>
  <si>
    <t>하*성</t>
  </si>
  <si>
    <t>임*지</t>
  </si>
  <si>
    <t>정*빈</t>
  </si>
  <si>
    <t>정*형</t>
  </si>
  <si>
    <t>김*혁</t>
  </si>
  <si>
    <t>방*준</t>
  </si>
  <si>
    <t>김*호</t>
  </si>
  <si>
    <t>김*준</t>
  </si>
  <si>
    <t>남*우</t>
  </si>
  <si>
    <t>최*린</t>
  </si>
  <si>
    <t>전*현</t>
  </si>
  <si>
    <t>윤*환</t>
  </si>
  <si>
    <t>박*운</t>
  </si>
  <si>
    <t>정*철</t>
  </si>
  <si>
    <t>장*수</t>
  </si>
  <si>
    <t>권*희</t>
  </si>
  <si>
    <t>전*빈</t>
  </si>
  <si>
    <t>문*민</t>
  </si>
  <si>
    <t>최*우</t>
  </si>
  <si>
    <t>허*주</t>
  </si>
  <si>
    <t>김*찬</t>
  </si>
  <si>
    <t>박*욱</t>
  </si>
  <si>
    <t>김*윤</t>
  </si>
  <si>
    <t>정*진</t>
  </si>
  <si>
    <t>손*민</t>
  </si>
  <si>
    <t>정*영</t>
  </si>
  <si>
    <t>안*철</t>
  </si>
  <si>
    <t>이*하</t>
  </si>
  <si>
    <t>탁*현</t>
  </si>
  <si>
    <t>오*준</t>
  </si>
  <si>
    <t>최*서</t>
  </si>
  <si>
    <t>백*규</t>
  </si>
  <si>
    <t>김*용</t>
  </si>
  <si>
    <t>맹*현</t>
  </si>
  <si>
    <t>조*환</t>
  </si>
  <si>
    <t>주*</t>
  </si>
  <si>
    <t>정*연</t>
  </si>
  <si>
    <t>이*용</t>
  </si>
  <si>
    <t>백*환</t>
  </si>
  <si>
    <t>강*우</t>
  </si>
  <si>
    <t>박*진</t>
  </si>
  <si>
    <t>이*주</t>
  </si>
  <si>
    <t>김*균</t>
  </si>
  <si>
    <t>서*률</t>
  </si>
  <si>
    <t>신*혁</t>
  </si>
  <si>
    <t>남*현</t>
  </si>
  <si>
    <t>임*비</t>
  </si>
  <si>
    <t>권*환</t>
  </si>
  <si>
    <t>이*미</t>
  </si>
  <si>
    <t>박*훈</t>
  </si>
  <si>
    <t>전*욱</t>
  </si>
  <si>
    <t>강*경</t>
  </si>
  <si>
    <t>노*진</t>
  </si>
  <si>
    <t>정*림</t>
  </si>
  <si>
    <t>정*윗</t>
  </si>
  <si>
    <t>김*국</t>
  </si>
  <si>
    <t>박*희</t>
  </si>
  <si>
    <t>곽*우</t>
  </si>
  <si>
    <t>김*</t>
  </si>
  <si>
    <t>문*진</t>
  </si>
  <si>
    <t>오*윤</t>
  </si>
  <si>
    <t>김*모</t>
  </si>
  <si>
    <t>오*규</t>
  </si>
  <si>
    <t>조*윤</t>
  </si>
  <si>
    <t>최*현</t>
  </si>
  <si>
    <t>임*일</t>
  </si>
  <si>
    <t>유*진</t>
  </si>
  <si>
    <t>정*원</t>
  </si>
  <si>
    <t>서*경</t>
  </si>
  <si>
    <t>윤*루</t>
  </si>
  <si>
    <t>손*찬</t>
  </si>
  <si>
    <t>송*윤</t>
  </si>
  <si>
    <t>김*연</t>
  </si>
  <si>
    <t>기*성</t>
  </si>
  <si>
    <t>박*준</t>
  </si>
  <si>
    <t>강*권</t>
  </si>
  <si>
    <t>정*돈</t>
  </si>
  <si>
    <t>김*건</t>
  </si>
  <si>
    <t>신*빈</t>
  </si>
  <si>
    <t>이*호</t>
  </si>
  <si>
    <t>오*성</t>
  </si>
  <si>
    <t>임*후</t>
  </si>
  <si>
    <t>허*승</t>
  </si>
  <si>
    <t>최*규</t>
  </si>
  <si>
    <t>김*식</t>
  </si>
  <si>
    <t>백*민</t>
  </si>
  <si>
    <t>팽*성</t>
  </si>
  <si>
    <t>김*인</t>
  </si>
  <si>
    <t>김*빈</t>
  </si>
  <si>
    <t>주*영</t>
  </si>
  <si>
    <t>홍*빈</t>
  </si>
  <si>
    <t>류*희</t>
  </si>
  <si>
    <t>안*빈</t>
  </si>
  <si>
    <t>권*관</t>
  </si>
  <si>
    <t>이*영</t>
  </si>
  <si>
    <t>김*웅</t>
  </si>
  <si>
    <t>강*희</t>
  </si>
  <si>
    <t>박*필</t>
  </si>
  <si>
    <t>류*빈</t>
  </si>
  <si>
    <t>허*강</t>
  </si>
  <si>
    <t>남*훈</t>
  </si>
  <si>
    <t>장*빈</t>
  </si>
  <si>
    <t>박*화</t>
  </si>
  <si>
    <t>강*은</t>
  </si>
  <si>
    <t>문*욱</t>
  </si>
  <si>
    <t>박*정</t>
  </si>
  <si>
    <t>최*정</t>
  </si>
  <si>
    <t>이*송</t>
  </si>
  <si>
    <t>김*섭</t>
  </si>
  <si>
    <t>문*윤</t>
  </si>
  <si>
    <t>배*빈</t>
  </si>
  <si>
    <t>김*지</t>
  </si>
  <si>
    <t>임*영</t>
  </si>
  <si>
    <t>한*기</t>
  </si>
  <si>
    <t>강*구</t>
  </si>
  <si>
    <t>윤*영</t>
  </si>
  <si>
    <t>배*한</t>
  </si>
  <si>
    <t>전*규</t>
  </si>
  <si>
    <t>이*제</t>
  </si>
  <si>
    <t>조*재</t>
  </si>
  <si>
    <t>허*윤</t>
  </si>
  <si>
    <t>제*우</t>
  </si>
  <si>
    <t>제*현비</t>
  </si>
  <si>
    <t>정*은</t>
  </si>
  <si>
    <t>최*형</t>
  </si>
  <si>
    <t>송*주</t>
  </si>
  <si>
    <t>류*지</t>
  </si>
  <si>
    <t>하*빈</t>
  </si>
  <si>
    <t>김*희</t>
  </si>
  <si>
    <t>노*태</t>
  </si>
  <si>
    <t>오*령</t>
  </si>
  <si>
    <t>남*욱</t>
  </si>
  <si>
    <t>여*욱</t>
  </si>
  <si>
    <t>서*성</t>
  </si>
  <si>
    <t>안*혁</t>
  </si>
  <si>
    <t>정*희</t>
  </si>
  <si>
    <t>이*탁</t>
  </si>
  <si>
    <t>홍*민</t>
  </si>
  <si>
    <t>최*원</t>
  </si>
  <si>
    <t>서*제</t>
  </si>
  <si>
    <t>권*형</t>
  </si>
  <si>
    <t>한*웅</t>
  </si>
  <si>
    <t>김*하</t>
  </si>
  <si>
    <t>류*민</t>
  </si>
  <si>
    <t>이*얼</t>
  </si>
  <si>
    <t>한*우</t>
  </si>
  <si>
    <t>배*정</t>
  </si>
  <si>
    <t>백*욱</t>
  </si>
  <si>
    <t>치*도지줄사</t>
  </si>
  <si>
    <t>강*준</t>
  </si>
  <si>
    <t>오*용</t>
  </si>
  <si>
    <t>강*빈</t>
  </si>
  <si>
    <t>김*나</t>
  </si>
  <si>
    <t>장*원</t>
  </si>
  <si>
    <t>최*운</t>
  </si>
  <si>
    <t>조*근</t>
  </si>
  <si>
    <t>윤*연</t>
  </si>
  <si>
    <t>여*빈</t>
  </si>
  <si>
    <t>김*린</t>
  </si>
  <si>
    <t>배*범</t>
  </si>
  <si>
    <t>조*영</t>
  </si>
  <si>
    <t>차*지</t>
  </si>
  <si>
    <t>이*성</t>
  </si>
  <si>
    <t>임*연</t>
  </si>
  <si>
    <t>안*정</t>
  </si>
  <si>
    <t>백*선</t>
  </si>
  <si>
    <t>노*령</t>
  </si>
  <si>
    <t>우*민</t>
  </si>
  <si>
    <t>임*주</t>
  </si>
  <si>
    <t>조*진</t>
  </si>
  <si>
    <t>유*빈</t>
  </si>
  <si>
    <t>2024학년도 1학기 클래스프로젝트 신청현황(4.8)</t>
    <phoneticPr fontId="5" type="noConversion"/>
  </si>
  <si>
    <t>소프트웨어개발실습 3 안드로이드 앱 개발</t>
    <phoneticPr fontId="5" type="noConversion"/>
  </si>
  <si>
    <t>소웨-44</t>
    <phoneticPr fontId="5" type="noConversion"/>
  </si>
  <si>
    <t>이미지 기반 주변 요소 블러링</t>
    <phoneticPr fontId="5" type="noConversion"/>
  </si>
  <si>
    <t>대화법 개선을 위한 페르소나 기반 대화 시뮬레이션 시스템</t>
    <phoneticPr fontId="5" type="noConversion"/>
  </si>
  <si>
    <t>랜드마크 좌표값 분석을 통한 춤 동작 텍스트 변환 시스템</t>
    <phoneticPr fontId="5" type="noConversion"/>
  </si>
  <si>
    <t>소웨-77</t>
    <phoneticPr fontId="5" type="noConversion"/>
  </si>
  <si>
    <t>반려동물 산책 및 카페이용 어플</t>
    <phoneticPr fontId="5" type="noConversion"/>
  </si>
  <si>
    <t>진형우,이정민</t>
    <phoneticPr fontId="5" type="noConversion"/>
  </si>
  <si>
    <t>Bire Strike</t>
    <phoneticPr fontId="5" type="noConversion"/>
  </si>
  <si>
    <t>PC 게임 바이올렛</t>
    <phoneticPr fontId="5" type="noConversion"/>
  </si>
  <si>
    <t>마녀의 식탁</t>
    <phoneticPr fontId="5" type="noConversion"/>
  </si>
  <si>
    <t>20211*477</t>
  </si>
  <si>
    <t>20201*700</t>
  </si>
  <si>
    <t>20191*489</t>
  </si>
  <si>
    <t>20230*873</t>
  </si>
  <si>
    <t>20230*897</t>
  </si>
  <si>
    <t>20230*757</t>
  </si>
  <si>
    <t>20230*718</t>
  </si>
  <si>
    <t>20221*287</t>
  </si>
  <si>
    <t>20211*504</t>
  </si>
  <si>
    <t>20211*525</t>
  </si>
  <si>
    <t>20211*321</t>
  </si>
  <si>
    <t>20211*234</t>
  </si>
  <si>
    <t>20211*536</t>
  </si>
  <si>
    <t>20211*370</t>
  </si>
  <si>
    <t>20211*401</t>
  </si>
  <si>
    <t>20211*561</t>
  </si>
  <si>
    <t>20201*910</t>
  </si>
  <si>
    <t>20230*834</t>
  </si>
  <si>
    <t>20180*670</t>
  </si>
  <si>
    <t>20201*835</t>
  </si>
  <si>
    <t>20182*716</t>
  </si>
  <si>
    <t>20230*723</t>
  </si>
  <si>
    <t>20230*788</t>
  </si>
  <si>
    <t>20211*354</t>
  </si>
  <si>
    <t>20230*898</t>
  </si>
  <si>
    <t>20230*901</t>
  </si>
  <si>
    <t>20161*538</t>
  </si>
  <si>
    <t>20201*823</t>
  </si>
  <si>
    <t>20230*753</t>
  </si>
  <si>
    <t>20231*973</t>
  </si>
  <si>
    <t>20230*751</t>
  </si>
  <si>
    <t>20210*200</t>
  </si>
  <si>
    <t>20211*876</t>
  </si>
  <si>
    <t>20171*756</t>
  </si>
  <si>
    <t>20201*697</t>
  </si>
  <si>
    <t>20211*221</t>
  </si>
  <si>
    <t>20211*484</t>
  </si>
  <si>
    <t>20211*232</t>
  </si>
  <si>
    <t>20201*651</t>
  </si>
  <si>
    <t>20081*537</t>
  </si>
  <si>
    <t>20211*489</t>
  </si>
  <si>
    <t>20211*278</t>
  </si>
  <si>
    <t>20211*779</t>
  </si>
  <si>
    <t>20211*777</t>
  </si>
  <si>
    <t>20230*802</t>
  </si>
  <si>
    <t>20230*818</t>
  </si>
  <si>
    <t>20230*808</t>
  </si>
  <si>
    <t>20230*746</t>
  </si>
  <si>
    <t>20230*272</t>
  </si>
  <si>
    <t>20230*924</t>
  </si>
  <si>
    <t>20230*838</t>
  </si>
  <si>
    <t>20211*571</t>
  </si>
  <si>
    <t>20230*772</t>
  </si>
  <si>
    <t>20230*862</t>
  </si>
  <si>
    <t>20230*787</t>
  </si>
  <si>
    <t>20230*919</t>
  </si>
  <si>
    <t>20211*415</t>
  </si>
  <si>
    <t>20230*857</t>
  </si>
  <si>
    <t>20230*739</t>
  </si>
  <si>
    <t>20201*668</t>
  </si>
  <si>
    <t>20230*807</t>
  </si>
  <si>
    <t>20230*816</t>
  </si>
  <si>
    <t>20211*231</t>
  </si>
  <si>
    <t>20222*105</t>
  </si>
  <si>
    <t>20220*788</t>
  </si>
  <si>
    <t>20221*095</t>
  </si>
  <si>
    <t>20221*189</t>
  </si>
  <si>
    <t>20201*546</t>
  </si>
  <si>
    <t>20201*533</t>
  </si>
  <si>
    <t>20191*459</t>
  </si>
  <si>
    <t>20181*584</t>
  </si>
  <si>
    <t>20201*595</t>
  </si>
  <si>
    <t>20191*526</t>
  </si>
  <si>
    <t>20201*791</t>
  </si>
  <si>
    <t>20201*804</t>
  </si>
  <si>
    <t>20181*628</t>
  </si>
  <si>
    <t>20201*636</t>
  </si>
  <si>
    <t>20201*630</t>
  </si>
  <si>
    <t>20221*986</t>
  </si>
  <si>
    <t>20221*146</t>
  </si>
  <si>
    <t>20221*167</t>
  </si>
  <si>
    <t>20201*813</t>
  </si>
  <si>
    <t>20201*779</t>
  </si>
  <si>
    <t>20201*849</t>
  </si>
  <si>
    <t>20221*065</t>
  </si>
  <si>
    <t>20181*650</t>
  </si>
  <si>
    <t>20191*513</t>
  </si>
  <si>
    <t>20181*508</t>
  </si>
  <si>
    <t>20191*442</t>
  </si>
  <si>
    <t>20201*659</t>
  </si>
  <si>
    <t>20191*556</t>
  </si>
  <si>
    <t>20191*529</t>
  </si>
  <si>
    <t>20181*506</t>
  </si>
  <si>
    <t>20191*575</t>
  </si>
  <si>
    <t>20191*458</t>
  </si>
  <si>
    <t>20191*560</t>
  </si>
  <si>
    <t>20191*468</t>
  </si>
  <si>
    <t>20191*514</t>
  </si>
  <si>
    <t>20191*434</t>
  </si>
  <si>
    <t>20191*452</t>
  </si>
  <si>
    <t>20191*585</t>
  </si>
  <si>
    <t>20191*476</t>
  </si>
  <si>
    <t>20191*576</t>
  </si>
  <si>
    <t>20191*501</t>
  </si>
  <si>
    <t>20191*462</t>
  </si>
  <si>
    <t>20191*593</t>
  </si>
  <si>
    <t>20211*499</t>
  </si>
  <si>
    <t>20191*608</t>
  </si>
  <si>
    <t>20191*605</t>
  </si>
  <si>
    <t>20191*528</t>
  </si>
  <si>
    <t>20201*689</t>
  </si>
  <si>
    <t>20191*499</t>
  </si>
  <si>
    <t>20191*481</t>
  </si>
  <si>
    <t>20181*577</t>
  </si>
  <si>
    <t>20161*636</t>
  </si>
  <si>
    <t>20202*526</t>
  </si>
  <si>
    <t>20181*597</t>
  </si>
  <si>
    <t>20191*441</t>
  </si>
  <si>
    <t>20191*443</t>
  </si>
  <si>
    <t>20211*343</t>
  </si>
  <si>
    <t>20191*425</t>
  </si>
  <si>
    <t>20211*481</t>
  </si>
  <si>
    <t>20191*610</t>
  </si>
  <si>
    <t>20202*618</t>
  </si>
  <si>
    <t>20181*619</t>
  </si>
  <si>
    <t>20181*631</t>
  </si>
  <si>
    <t>20191*558</t>
  </si>
  <si>
    <t>20201*693</t>
  </si>
  <si>
    <t>20181*626</t>
  </si>
  <si>
    <t>20191*544</t>
  </si>
  <si>
    <t>20211*238</t>
  </si>
  <si>
    <t>20211*700</t>
  </si>
  <si>
    <t>20191*580</t>
  </si>
  <si>
    <t>20181*504</t>
  </si>
  <si>
    <t>20191*569</t>
  </si>
  <si>
    <t>20211*224</t>
  </si>
  <si>
    <t>20191*534</t>
  </si>
  <si>
    <t>20171*547</t>
  </si>
  <si>
    <t>20181*494</t>
  </si>
  <si>
    <t>20181*630</t>
  </si>
  <si>
    <t>20191*498</t>
  </si>
  <si>
    <t>20191*437</t>
  </si>
  <si>
    <t>20191*561</t>
  </si>
  <si>
    <t>20191*536</t>
  </si>
  <si>
    <t>20181*321</t>
  </si>
  <si>
    <t>20181*602</t>
  </si>
  <si>
    <t>20191*612</t>
  </si>
  <si>
    <t>20191*516</t>
  </si>
  <si>
    <t>20191*487</t>
  </si>
  <si>
    <t>20191*428</t>
  </si>
  <si>
    <t>20191*567</t>
  </si>
  <si>
    <t>20171*566</t>
  </si>
  <si>
    <t>20190*482</t>
  </si>
  <si>
    <t>20171*471</t>
  </si>
  <si>
    <t>20191*497</t>
  </si>
  <si>
    <t>20181*491</t>
  </si>
  <si>
    <t>20191*535</t>
  </si>
  <si>
    <t>20191*478</t>
  </si>
  <si>
    <t>20191*546</t>
  </si>
  <si>
    <t>20181*503</t>
  </si>
  <si>
    <t>20191*607</t>
  </si>
  <si>
    <t>20191*469</t>
  </si>
  <si>
    <t>20201*674</t>
  </si>
  <si>
    <t>20201*739</t>
  </si>
  <si>
    <t>20201*626</t>
  </si>
  <si>
    <t>20201*548</t>
  </si>
  <si>
    <t>20201*602</t>
  </si>
  <si>
    <t>20221*220</t>
  </si>
  <si>
    <t>20191*427</t>
  </si>
  <si>
    <t>20201*841</t>
  </si>
  <si>
    <t>20201*744</t>
  </si>
  <si>
    <t>20201*660</t>
  </si>
  <si>
    <t>20200*628</t>
  </si>
  <si>
    <t>20201*552</t>
  </si>
  <si>
    <t>20181*557</t>
  </si>
  <si>
    <t>20201*762</t>
  </si>
  <si>
    <t>20222*007</t>
  </si>
  <si>
    <t>20191*616</t>
  </si>
  <si>
    <t>20221*115</t>
  </si>
  <si>
    <t>20201*846</t>
  </si>
  <si>
    <t>20202*620</t>
  </si>
  <si>
    <t>20220*780</t>
  </si>
  <si>
    <t>20221*141</t>
  </si>
  <si>
    <t>20201*798</t>
  </si>
  <si>
    <t>20220*813</t>
  </si>
  <si>
    <t>20201*751</t>
  </si>
  <si>
    <t>20201*627</t>
  </si>
  <si>
    <t>20201*800</t>
  </si>
  <si>
    <t>20201*616</t>
  </si>
  <si>
    <t>20201*647</t>
  </si>
  <si>
    <t>20222*226</t>
  </si>
  <si>
    <t>20181*622</t>
  </si>
  <si>
    <t>20201*562</t>
  </si>
  <si>
    <t>20201*578</t>
  </si>
  <si>
    <t>20201*720</t>
  </si>
  <si>
    <t>20201*721</t>
  </si>
  <si>
    <t>20212*052</t>
  </si>
  <si>
    <t>20201*782</t>
  </si>
  <si>
    <t>20191*464</t>
  </si>
  <si>
    <t>20191*589</t>
  </si>
  <si>
    <t>20161*639</t>
  </si>
  <si>
    <t>20191*445</t>
  </si>
  <si>
    <t>20191*471</t>
  </si>
  <si>
    <t>20212*146</t>
  </si>
  <si>
    <t>20191*506</t>
  </si>
  <si>
    <t>20181*478</t>
  </si>
  <si>
    <t>20181*482</t>
  </si>
  <si>
    <t>20141*692</t>
  </si>
  <si>
    <t>20211*476</t>
  </si>
  <si>
    <t>20211*554</t>
  </si>
  <si>
    <t>20191*449</t>
  </si>
  <si>
    <t>20211*521</t>
  </si>
  <si>
    <t>20181*886</t>
  </si>
  <si>
    <t>20191*488</t>
  </si>
  <si>
    <t>20181*425</t>
  </si>
  <si>
    <t>20191*588</t>
  </si>
  <si>
    <t>20181*601</t>
  </si>
  <si>
    <t>20211*329</t>
  </si>
  <si>
    <t>20211*213</t>
  </si>
  <si>
    <t>20201*801</t>
  </si>
  <si>
    <t>20211*520</t>
  </si>
  <si>
    <t>20191*482</t>
  </si>
  <si>
    <t>20211*552</t>
  </si>
  <si>
    <t>20181*642</t>
  </si>
  <si>
    <t>20212*147</t>
  </si>
  <si>
    <t>20171*505</t>
  </si>
  <si>
    <t>20181*471</t>
  </si>
  <si>
    <t>20181*472</t>
  </si>
  <si>
    <t>20211*216</t>
  </si>
  <si>
    <t>20221*259</t>
  </si>
  <si>
    <t>20191*571</t>
  </si>
  <si>
    <t>20201*750</t>
  </si>
  <si>
    <t>20201*694</t>
  </si>
  <si>
    <t>20201*815</t>
  </si>
  <si>
    <t>20201*704</t>
  </si>
  <si>
    <t>20221*213</t>
  </si>
  <si>
    <t>20201*838</t>
  </si>
  <si>
    <t>20201*752</t>
  </si>
  <si>
    <t>20201*711</t>
  </si>
  <si>
    <t>20201*831</t>
  </si>
  <si>
    <t>20201*644</t>
  </si>
  <si>
    <t>20201*749</t>
  </si>
  <si>
    <t>20201*681</t>
  </si>
  <si>
    <t>20201*558</t>
  </si>
  <si>
    <t>20191*460</t>
  </si>
  <si>
    <t>20191*480</t>
  </si>
  <si>
    <t>20191*597</t>
  </si>
  <si>
    <t>20201*816</t>
  </si>
  <si>
    <t>20211*548</t>
  </si>
  <si>
    <t>20211*527</t>
  </si>
  <si>
    <t>20221*195</t>
  </si>
  <si>
    <t>20191*509</t>
  </si>
  <si>
    <t>20201*532</t>
  </si>
  <si>
    <t>20221*118</t>
  </si>
  <si>
    <t>20201*653</t>
  </si>
  <si>
    <t>20190*873</t>
  </si>
  <si>
    <t>20191*549</t>
  </si>
  <si>
    <t>20191*606</t>
  </si>
  <si>
    <t>20171*486</t>
  </si>
  <si>
    <t>20181*492</t>
  </si>
  <si>
    <t>20181*515</t>
  </si>
  <si>
    <t>20181*578</t>
  </si>
  <si>
    <t>20191*511</t>
  </si>
  <si>
    <t>20191*521</t>
  </si>
  <si>
    <t>20191*551</t>
  </si>
  <si>
    <t>20191*302</t>
  </si>
  <si>
    <t>20211*511</t>
  </si>
  <si>
    <t>20191*432</t>
  </si>
  <si>
    <t>20211*239</t>
  </si>
  <si>
    <t>20191*496</t>
  </si>
  <si>
    <t>20191*583</t>
  </si>
  <si>
    <t>20181*505</t>
  </si>
  <si>
    <t>20181*486</t>
  </si>
  <si>
    <t>20201*538</t>
  </si>
  <si>
    <t>20211*393</t>
  </si>
  <si>
    <t>20211*358</t>
  </si>
  <si>
    <t>20211*535</t>
  </si>
  <si>
    <t>20191*586</t>
  </si>
  <si>
    <t>20191*435</t>
  </si>
  <si>
    <t>20191*490</t>
  </si>
  <si>
    <t>20201*648</t>
  </si>
  <si>
    <t>20181*462</t>
  </si>
  <si>
    <t>20201*603</t>
  </si>
  <si>
    <t>20201*631</t>
  </si>
  <si>
    <t>20201*559</t>
  </si>
  <si>
    <t>20201*712</t>
  </si>
  <si>
    <t>20211*335</t>
  </si>
  <si>
    <t>20201*710</t>
  </si>
  <si>
    <t>20201*822</t>
  </si>
  <si>
    <t>20191*604</t>
  </si>
  <si>
    <t>20181*595</t>
  </si>
  <si>
    <t>20212*144</t>
  </si>
  <si>
    <t>20181*608</t>
  </si>
  <si>
    <t>20202*527</t>
  </si>
  <si>
    <t>20201*728</t>
  </si>
  <si>
    <t>20201*692</t>
  </si>
  <si>
    <t>20221*996</t>
  </si>
  <si>
    <t>20201*617</t>
  </si>
  <si>
    <t>20201*556</t>
  </si>
  <si>
    <t>20201*656</t>
  </si>
  <si>
    <t>20201*537</t>
  </si>
  <si>
    <t>20202*530</t>
  </si>
  <si>
    <t>20171*536</t>
  </si>
  <si>
    <t>20192*560</t>
  </si>
  <si>
    <t>20191*457</t>
  </si>
  <si>
    <t>20191*519</t>
  </si>
  <si>
    <t>20211*406</t>
  </si>
  <si>
    <t>20211*473</t>
  </si>
  <si>
    <t>20181*553</t>
  </si>
  <si>
    <t>20181*596</t>
  </si>
  <si>
    <t>20191*495</t>
  </si>
  <si>
    <t>20191*472</t>
  </si>
  <si>
    <t>20201*847</t>
  </si>
  <si>
    <t>20172*520</t>
  </si>
  <si>
    <t>20201*605</t>
  </si>
  <si>
    <t>20201*683</t>
  </si>
  <si>
    <t>20201*840</t>
  </si>
  <si>
    <t>20221*063</t>
  </si>
  <si>
    <t>20221*094</t>
  </si>
  <si>
    <t>20221*151</t>
  </si>
  <si>
    <t>20222*245</t>
  </si>
  <si>
    <t>20192*321</t>
  </si>
  <si>
    <t>20211*549</t>
  </si>
  <si>
    <t>20212*056</t>
  </si>
  <si>
    <t>20212*032</t>
  </si>
  <si>
    <t>20221*293</t>
  </si>
  <si>
    <t>20211*397</t>
  </si>
  <si>
    <t>20222*248</t>
  </si>
  <si>
    <t>20192*287</t>
  </si>
  <si>
    <t>20192*334</t>
  </si>
  <si>
    <t>20221*126</t>
  </si>
  <si>
    <t>20211*498</t>
  </si>
  <si>
    <t>20201*606</t>
  </si>
  <si>
    <t>20221*010</t>
  </si>
  <si>
    <t>20191*664</t>
  </si>
  <si>
    <t>20222*246</t>
  </si>
  <si>
    <t>20201*848</t>
  </si>
  <si>
    <t>20192*345</t>
  </si>
  <si>
    <t>20192*465</t>
  </si>
  <si>
    <t>20212*034</t>
  </si>
  <si>
    <t>20192*341</t>
  </si>
  <si>
    <t>20221*014</t>
  </si>
  <si>
    <t>20201*628</t>
  </si>
  <si>
    <t>20201*708</t>
  </si>
  <si>
    <t>20221*114</t>
  </si>
  <si>
    <t>20201*833</t>
  </si>
  <si>
    <t>20211*493</t>
  </si>
  <si>
    <t>20201*577</t>
  </si>
  <si>
    <t>20211*251</t>
  </si>
  <si>
    <t>20211*558</t>
  </si>
  <si>
    <t>20211*399</t>
  </si>
  <si>
    <t>20221*135</t>
  </si>
  <si>
    <t>20212*033</t>
  </si>
  <si>
    <t>20211*510</t>
  </si>
  <si>
    <t>20201*844</t>
  </si>
  <si>
    <t>20201*531</t>
  </si>
  <si>
    <t>20211*467</t>
  </si>
  <si>
    <t>20201*675</t>
  </si>
  <si>
    <t>20201*799</t>
  </si>
  <si>
    <t>20192*430</t>
  </si>
  <si>
    <t>20201*825</t>
  </si>
  <si>
    <t>20222*249</t>
  </si>
  <si>
    <t>20222*250</t>
  </si>
  <si>
    <t>20201*808</t>
  </si>
  <si>
    <t>20201*819</t>
  </si>
  <si>
    <t>20221*268</t>
  </si>
  <si>
    <t>20221*297</t>
  </si>
  <si>
    <t>20221*264</t>
  </si>
  <si>
    <t>20201*836</t>
  </si>
  <si>
    <t>20221*153</t>
  </si>
  <si>
    <t>20221*113</t>
  </si>
  <si>
    <t>20221*788</t>
  </si>
  <si>
    <t>20201*842</t>
  </si>
  <si>
    <t>20210*110</t>
  </si>
  <si>
    <t>20221*045</t>
  </si>
  <si>
    <t>20182*372</t>
  </si>
  <si>
    <t>20221*797</t>
  </si>
  <si>
    <t>20221*178</t>
  </si>
  <si>
    <t>20221*254</t>
  </si>
  <si>
    <t>20182*370</t>
  </si>
  <si>
    <t>20192*399</t>
  </si>
  <si>
    <t>20182*441</t>
  </si>
  <si>
    <t>20182*412</t>
  </si>
  <si>
    <t>20192*404</t>
  </si>
  <si>
    <t>20192*471</t>
  </si>
  <si>
    <t>20192*421</t>
  </si>
  <si>
    <t>20212*162</t>
  </si>
  <si>
    <t>20192*297</t>
  </si>
  <si>
    <t>20192*495</t>
  </si>
  <si>
    <t>20192*427</t>
  </si>
  <si>
    <t>20192*423</t>
  </si>
  <si>
    <t>20192*391</t>
  </si>
  <si>
    <t>20192*288</t>
  </si>
  <si>
    <t>20192*452</t>
  </si>
  <si>
    <t>20182*541</t>
  </si>
  <si>
    <t>20201*560</t>
  </si>
  <si>
    <t>20172*332</t>
  </si>
  <si>
    <t>20192*349</t>
  </si>
  <si>
    <t>20192*354</t>
  </si>
  <si>
    <t>20201*777</t>
  </si>
  <si>
    <t>20192*500</t>
  </si>
  <si>
    <t>20201*676</t>
  </si>
  <si>
    <t>20211*431</t>
  </si>
  <si>
    <t>20212*080</t>
  </si>
  <si>
    <t>20172*309</t>
  </si>
  <si>
    <t>20192*409</t>
  </si>
  <si>
    <t>20192*275</t>
  </si>
  <si>
    <t>20212*156</t>
  </si>
  <si>
    <t>20192*773</t>
  </si>
  <si>
    <t>20192*425</t>
  </si>
  <si>
    <t>20192*464</t>
  </si>
  <si>
    <t>20211*526</t>
  </si>
  <si>
    <t>20201*814</t>
  </si>
  <si>
    <t>20182*531</t>
  </si>
  <si>
    <t>20192*482</t>
  </si>
  <si>
    <t>20211*463</t>
  </si>
  <si>
    <t>20211*449</t>
  </si>
  <si>
    <t>20192*372</t>
  </si>
  <si>
    <t>20201*612</t>
  </si>
  <si>
    <t>20202*175</t>
  </si>
  <si>
    <t>20192*384</t>
  </si>
  <si>
    <t>20192*418</t>
  </si>
  <si>
    <t>20212*160</t>
  </si>
  <si>
    <t>20201*829</t>
  </si>
  <si>
    <t>20181*590</t>
  </si>
  <si>
    <t>20192*369</t>
  </si>
  <si>
    <t>20192*772</t>
  </si>
  <si>
    <t>20201*735</t>
  </si>
  <si>
    <t>20212*158</t>
  </si>
  <si>
    <t>20212*159</t>
  </si>
  <si>
    <t>20211*445</t>
  </si>
  <si>
    <t>20211*429</t>
  </si>
  <si>
    <t>20211*389</t>
  </si>
  <si>
    <t>20201*698</t>
  </si>
  <si>
    <t>20201*717</t>
  </si>
  <si>
    <t>20201*786</t>
  </si>
  <si>
    <t>20212*161</t>
  </si>
  <si>
    <t>20201*723</t>
  </si>
  <si>
    <t>사전 웹 사이트</t>
    <phoneticPr fontId="5" type="noConversion"/>
  </si>
  <si>
    <t>사용자가 일정을 관리하는데 도움을 주는 캘린더 만들기</t>
    <phoneticPr fontId="5" type="noConversion"/>
  </si>
  <si>
    <t>부산의 맛집과 관광명소 추천 웹페이지</t>
    <phoneticPr fontId="5" type="noConversion"/>
  </si>
  <si>
    <t>의료 정보검색 웹사이트</t>
    <phoneticPr fontId="5" type="noConversion"/>
  </si>
  <si>
    <t>맛집 추천 사이트 제작 실습</t>
    <phoneticPr fontId="5" type="noConversion"/>
  </si>
  <si>
    <t>납골당 관리 시스템 개발</t>
    <phoneticPr fontId="5" type="noConversion"/>
  </si>
  <si>
    <t>유기견, 실종견 돌봄 어플</t>
    <phoneticPr fontId="5" type="noConversion"/>
  </si>
  <si>
    <t>너와 나의 음식 고리</t>
    <phoneticPr fontId="5" type="noConversion"/>
  </si>
  <si>
    <t>휠체어 이용 장애인 저상 버스 탑승 자동화 시스템</t>
    <phoneticPr fontId="5" type="noConversion"/>
  </si>
  <si>
    <t>시각장애인용 버스 알림 시스템 개발</t>
    <phoneticPr fontId="5" type="noConversion"/>
  </si>
  <si>
    <t>웹 사이트의 정보 접근성을 개선을 위한 CHATGPT기반 보조 프로그램</t>
    <phoneticPr fontId="5" type="noConversion"/>
  </si>
  <si>
    <t>로봇팔의 인간 동작 재현을 위한 LSTM 기반 키네마틱스 연결 시스템</t>
    <phoneticPr fontId="5" type="noConversion"/>
  </si>
  <si>
    <t>강화학습을 이용한 영화추천 시스템 개발</t>
    <phoneticPr fontId="5" type="noConversion"/>
  </si>
  <si>
    <t>다시보기를 위한 장면 검색 기반 웹툰 정보 추출 시스템</t>
    <phoneticPr fontId="5" type="noConversion"/>
  </si>
  <si>
    <t>전동킥보드 안전교육 시뮬레이터</t>
    <phoneticPr fontId="5" type="noConversion"/>
  </si>
  <si>
    <t>위치 기반 실시간 정보 공유</t>
    <phoneticPr fontId="5" type="noConversion"/>
  </si>
  <si>
    <t>헬스장 운동 기구 통합 Task scheduling 최적화 예약 시스템</t>
    <phoneticPr fontId="5" type="noConversion"/>
  </si>
  <si>
    <t>딥러닝 기반 중고폰 가격책정시스템</t>
    <phoneticPr fontId="5" type="noConversion"/>
  </si>
  <si>
    <t>웨어러블 기기를 통한 점진적 과부화 운동 보조 시스템</t>
    <phoneticPr fontId="5" type="noConversion"/>
  </si>
  <si>
    <t>AR을 활용한 위치기반 액션 메시지 셰어링</t>
    <phoneticPr fontId="5" type="noConversion"/>
  </si>
  <si>
    <t>도서관 열람실 예약 어플</t>
    <phoneticPr fontId="5" type="noConversion"/>
  </si>
  <si>
    <t>도심지 쓰레기통 찾기</t>
    <phoneticPr fontId="5" type="noConversion"/>
  </si>
  <si>
    <t>인공지능 기술을 이용한 온라인 교육 플랫폼</t>
    <phoneticPr fontId="5" type="noConversion"/>
  </si>
  <si>
    <t>주제별 퀴즈 앱</t>
    <phoneticPr fontId="5" type="noConversion"/>
  </si>
  <si>
    <t>요리도우미 앱</t>
    <phoneticPr fontId="5" type="noConversion"/>
  </si>
  <si>
    <t xml:space="preserve">
모바일ars 텍스트 변환 웹사이트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</si>
</sst>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/>
      </patternFill>
    </fill>
  </fills>
  <borders count="6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0" fontId="15" fillId="9" borderId="0" applyNumberFormat="0" applyBorder="0" applyAlignment="0" applyProtection="0">
      <alignment vertical="center"/>
    </xf>
  </cellStyleXfs>
  <cellXfs count="3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4" borderId="11" xfId="3" applyFont="1" applyFill="1" applyBorder="1" applyAlignment="1">
      <alignment horizontal="center" vertical="center"/>
    </xf>
    <xf numFmtId="41" fontId="6" fillId="4" borderId="14" xfId="1" applyFont="1" applyFill="1" applyBorder="1" applyAlignment="1">
      <alignment horizontal="center" vertical="center" wrapText="1"/>
    </xf>
    <xf numFmtId="41" fontId="6" fillId="4" borderId="15" xfId="1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7" fillId="6" borderId="20" xfId="0" applyFont="1" applyFill="1" applyBorder="1" applyAlignment="1">
      <alignment horizontal="center" vertical="center"/>
    </xf>
    <xf numFmtId="0" fontId="9" fillId="6" borderId="2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7" fillId="6" borderId="27" xfId="0" applyFont="1" applyFill="1" applyBorder="1" applyAlignment="1">
      <alignment horizontal="center" vertical="center"/>
    </xf>
    <xf numFmtId="0" fontId="9" fillId="6" borderId="27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41" fontId="7" fillId="0" borderId="28" xfId="1" applyFont="1" applyFill="1" applyBorder="1" applyAlignment="1">
      <alignment horizontal="center" vertical="center"/>
    </xf>
    <xf numFmtId="41" fontId="7" fillId="0" borderId="27" xfId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41" fontId="7" fillId="0" borderId="34" xfId="1" applyFont="1" applyFill="1" applyBorder="1" applyAlignment="1">
      <alignment horizontal="center" vertical="center"/>
    </xf>
    <xf numFmtId="41" fontId="7" fillId="0" borderId="17" xfId="1" applyFont="1" applyFill="1" applyBorder="1" applyAlignment="1">
      <alignment horizontal="center" vertical="center"/>
    </xf>
    <xf numFmtId="41" fontId="7" fillId="0" borderId="38" xfId="1" applyFont="1" applyFill="1" applyBorder="1" applyAlignment="1">
      <alignment horizontal="center" vertical="center"/>
    </xf>
    <xf numFmtId="41" fontId="7" fillId="0" borderId="30" xfId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7" fillId="6" borderId="24" xfId="0" applyFont="1" applyFill="1" applyBorder="1" applyAlignment="1">
      <alignment horizontal="center" vertical="center"/>
    </xf>
    <xf numFmtId="0" fontId="9" fillId="6" borderId="24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/>
    </xf>
    <xf numFmtId="41" fontId="7" fillId="7" borderId="34" xfId="1" applyFont="1" applyFill="1" applyBorder="1" applyAlignment="1">
      <alignment horizontal="center" vertical="center"/>
    </xf>
    <xf numFmtId="0" fontId="7" fillId="6" borderId="30" xfId="0" applyFont="1" applyFill="1" applyBorder="1" applyAlignment="1">
      <alignment horizontal="center" vertical="center"/>
    </xf>
    <xf numFmtId="0" fontId="9" fillId="6" borderId="30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41" fontId="7" fillId="7" borderId="20" xfId="1" applyFont="1" applyFill="1" applyBorder="1" applyAlignment="1">
      <alignment horizontal="right" vertical="center"/>
    </xf>
    <xf numFmtId="0" fontId="9" fillId="0" borderId="2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/>
    </xf>
    <xf numFmtId="0" fontId="9" fillId="6" borderId="50" xfId="0" applyFont="1" applyFill="1" applyBorder="1" applyAlignment="1">
      <alignment horizontal="center" vertical="center" wrapText="1"/>
    </xf>
    <xf numFmtId="0" fontId="9" fillId="6" borderId="40" xfId="0" applyFont="1" applyFill="1" applyBorder="1" applyAlignment="1">
      <alignment horizontal="center" vertical="center" wrapText="1"/>
    </xf>
    <xf numFmtId="0" fontId="7" fillId="0" borderId="51" xfId="0" applyFont="1" applyFill="1" applyBorder="1" applyAlignment="1">
      <alignment horizontal="center" vertical="center"/>
    </xf>
    <xf numFmtId="0" fontId="9" fillId="8" borderId="52" xfId="0" applyFont="1" applyFill="1" applyBorder="1" applyAlignment="1">
      <alignment horizontal="center" vertical="center" wrapText="1"/>
    </xf>
    <xf numFmtId="0" fontId="9" fillId="8" borderId="53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 wrapText="1"/>
    </xf>
    <xf numFmtId="0" fontId="9" fillId="0" borderId="60" xfId="0" applyFont="1" applyBorder="1" applyAlignment="1">
      <alignment horizontal="center" vertical="center" wrapText="1"/>
    </xf>
    <xf numFmtId="0" fontId="7" fillId="8" borderId="20" xfId="0" applyFont="1" applyFill="1" applyBorder="1" applyAlignment="1">
      <alignment horizontal="center" vertical="center"/>
    </xf>
    <xf numFmtId="0" fontId="9" fillId="8" borderId="20" xfId="0" applyFont="1" applyFill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8" borderId="11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9" fillId="8" borderId="61" xfId="0" applyFont="1" applyFill="1" applyBorder="1" applyAlignment="1">
      <alignment horizontal="center" vertical="center" wrapText="1"/>
    </xf>
    <xf numFmtId="0" fontId="9" fillId="8" borderId="62" xfId="0" applyFont="1" applyFill="1" applyBorder="1" applyAlignment="1">
      <alignment horizontal="center" vertical="center" wrapText="1"/>
    </xf>
    <xf numFmtId="0" fontId="9" fillId="8" borderId="63" xfId="0" applyFont="1" applyFill="1" applyBorder="1" applyAlignment="1">
      <alignment horizontal="center" vertical="center" wrapText="1"/>
    </xf>
    <xf numFmtId="0" fontId="9" fillId="8" borderId="64" xfId="0" applyFont="1" applyFill="1" applyBorder="1" applyAlignment="1">
      <alignment horizontal="center" vertical="center" wrapText="1"/>
    </xf>
    <xf numFmtId="0" fontId="9" fillId="0" borderId="65" xfId="0" applyFont="1" applyBorder="1" applyAlignment="1">
      <alignment horizontal="center" vertical="center" wrapText="1"/>
    </xf>
    <xf numFmtId="0" fontId="9" fillId="8" borderId="66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6" fillId="4" borderId="12" xfId="3" applyFont="1" applyFill="1" applyBorder="1" applyAlignment="1">
      <alignment horizontal="center" vertical="center"/>
    </xf>
    <xf numFmtId="41" fontId="8" fillId="0" borderId="23" xfId="1" applyFont="1" applyFill="1" applyBorder="1" applyAlignment="1">
      <alignment horizontal="center" vertical="center"/>
    </xf>
    <xf numFmtId="41" fontId="8" fillId="0" borderId="22" xfId="1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41" fontId="8" fillId="0" borderId="18" xfId="1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41" fontId="8" fillId="0" borderId="31" xfId="1" applyFont="1" applyFill="1" applyBorder="1" applyAlignment="1">
      <alignment horizontal="center" vertical="center"/>
    </xf>
    <xf numFmtId="41" fontId="8" fillId="0" borderId="45" xfId="1" applyFont="1" applyFill="1" applyBorder="1" applyAlignment="1">
      <alignment horizontal="center" vertical="center"/>
    </xf>
    <xf numFmtId="41" fontId="8" fillId="0" borderId="33" xfId="1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8" fillId="5" borderId="24" xfId="0" applyFont="1" applyFill="1" applyBorder="1" applyAlignment="1">
      <alignment horizontal="center" vertical="center"/>
    </xf>
    <xf numFmtId="0" fontId="8" fillId="5" borderId="2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7" fillId="7" borderId="25" xfId="0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41" fontId="1" fillId="0" borderId="20" xfId="4" applyNumberFormat="1" applyFont="1" applyFill="1" applyBorder="1" applyAlignment="1">
      <alignment horizontal="center" vertical="center"/>
    </xf>
    <xf numFmtId="41" fontId="10" fillId="0" borderId="20" xfId="1" applyFont="1" applyFill="1" applyBorder="1" applyAlignment="1">
      <alignment horizontal="center" vertical="center"/>
    </xf>
    <xf numFmtId="0" fontId="7" fillId="7" borderId="32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41" fontId="1" fillId="0" borderId="30" xfId="4" applyNumberFormat="1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41" fontId="14" fillId="0" borderId="0" xfId="0" applyNumberFormat="1" applyFont="1" applyAlignment="1">
      <alignment horizontal="center" vertical="center"/>
    </xf>
    <xf numFmtId="41" fontId="7" fillId="7" borderId="19" xfId="1" applyFont="1" applyFill="1" applyBorder="1" applyAlignment="1">
      <alignment horizontal="center" vertical="center"/>
    </xf>
    <xf numFmtId="41" fontId="7" fillId="7" borderId="20" xfId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/>
    </xf>
    <xf numFmtId="41" fontId="7" fillId="7" borderId="17" xfId="1" applyFont="1" applyFill="1" applyBorder="1" applyAlignment="1">
      <alignment horizontal="center" vertical="center"/>
    </xf>
    <xf numFmtId="41" fontId="7" fillId="7" borderId="16" xfId="1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7" fillId="0" borderId="20" xfId="2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41" fontId="7" fillId="7" borderId="14" xfId="1" applyFont="1" applyFill="1" applyBorder="1" applyAlignment="1">
      <alignment horizontal="center" vertical="center"/>
    </xf>
    <xf numFmtId="41" fontId="7" fillId="7" borderId="11" xfId="1" applyFont="1" applyFill="1" applyBorder="1" applyAlignment="1">
      <alignment horizontal="center" vertical="center"/>
    </xf>
    <xf numFmtId="41" fontId="7" fillId="0" borderId="20" xfId="1" applyFont="1" applyFill="1" applyBorder="1" applyAlignment="1">
      <alignment horizontal="center" vertical="center"/>
    </xf>
    <xf numFmtId="41" fontId="7" fillId="0" borderId="29" xfId="1" applyFont="1" applyFill="1" applyBorder="1" applyAlignment="1">
      <alignment horizontal="center" vertical="center"/>
    </xf>
    <xf numFmtId="41" fontId="7" fillId="7" borderId="26" xfId="1" applyFont="1" applyFill="1" applyBorder="1" applyAlignment="1">
      <alignment horizontal="center" vertical="center"/>
    </xf>
    <xf numFmtId="41" fontId="7" fillId="7" borderId="28" xfId="1" applyFont="1" applyFill="1" applyBorder="1" applyAlignment="1">
      <alignment horizontal="center" vertical="center"/>
    </xf>
    <xf numFmtId="41" fontId="7" fillId="7" borderId="29" xfId="1" applyFont="1" applyFill="1" applyBorder="1" applyAlignment="1">
      <alignment horizontal="center" vertical="center"/>
    </xf>
    <xf numFmtId="41" fontId="7" fillId="7" borderId="36" xfId="1" applyFont="1" applyFill="1" applyBorder="1" applyAlignment="1">
      <alignment horizontal="center" vertical="center"/>
    </xf>
    <xf numFmtId="41" fontId="7" fillId="7" borderId="42" xfId="1" applyFont="1" applyFill="1" applyBorder="1" applyAlignment="1">
      <alignment horizontal="center" vertical="center"/>
    </xf>
    <xf numFmtId="41" fontId="7" fillId="7" borderId="30" xfId="1" applyFont="1" applyFill="1" applyBorder="1" applyAlignment="1">
      <alignment horizontal="center" vertical="center"/>
    </xf>
    <xf numFmtId="41" fontId="7" fillId="7" borderId="24" xfId="1" applyFont="1" applyFill="1" applyBorder="1" applyAlignment="1">
      <alignment horizontal="center" vertical="center"/>
    </xf>
    <xf numFmtId="41" fontId="7" fillId="7" borderId="27" xfId="1" applyFont="1" applyFill="1" applyBorder="1" applyAlignment="1">
      <alignment horizontal="center" vertical="center"/>
    </xf>
    <xf numFmtId="41" fontId="7" fillId="7" borderId="36" xfId="1" applyFont="1" applyFill="1" applyBorder="1" applyAlignment="1">
      <alignment horizontal="right" vertical="center"/>
    </xf>
    <xf numFmtId="41" fontId="7" fillId="7" borderId="30" xfId="1" applyFont="1" applyFill="1" applyBorder="1" applyAlignment="1">
      <alignment horizontal="right" vertical="center"/>
    </xf>
    <xf numFmtId="41" fontId="7" fillId="7" borderId="9" xfId="1" applyFont="1" applyFill="1" applyBorder="1" applyAlignment="1">
      <alignment horizontal="center" vertical="center"/>
    </xf>
    <xf numFmtId="41" fontId="7" fillId="7" borderId="10" xfId="1" applyFont="1" applyFill="1" applyBorder="1" applyAlignment="1">
      <alignment horizontal="center" vertical="center"/>
    </xf>
    <xf numFmtId="41" fontId="7" fillId="7" borderId="38" xfId="1" applyFont="1" applyFill="1" applyBorder="1" applyAlignment="1">
      <alignment horizontal="center" vertical="center"/>
    </xf>
    <xf numFmtId="0" fontId="7" fillId="0" borderId="30" xfId="2" applyFont="1" applyFill="1" applyBorder="1" applyAlignment="1">
      <alignment horizontal="center" vertical="center" wrapText="1"/>
    </xf>
    <xf numFmtId="41" fontId="7" fillId="7" borderId="40" xfId="1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41" fontId="1" fillId="7" borderId="20" xfId="4" applyNumberFormat="1" applyFont="1" applyFill="1" applyBorder="1" applyAlignment="1">
      <alignment horizontal="center" vertical="center"/>
    </xf>
    <xf numFmtId="0" fontId="6" fillId="4" borderId="4" xfId="3" applyFont="1" applyFill="1" applyBorder="1" applyAlignment="1">
      <alignment horizontal="center" vertical="center"/>
    </xf>
    <xf numFmtId="0" fontId="6" fillId="4" borderId="10" xfId="3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41" fontId="8" fillId="0" borderId="22" xfId="1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41" fontId="8" fillId="0" borderId="18" xfId="1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3" fontId="7" fillId="0" borderId="17" xfId="0" applyNumberFormat="1" applyFont="1" applyBorder="1" applyAlignment="1">
      <alignment horizontal="center" vertical="center" wrapText="1"/>
    </xf>
    <xf numFmtId="3" fontId="7" fillId="0" borderId="20" xfId="0" applyNumberFormat="1" applyFont="1" applyBorder="1" applyAlignment="1">
      <alignment horizontal="center" vertical="center" wrapText="1"/>
    </xf>
    <xf numFmtId="3" fontId="7" fillId="0" borderId="11" xfId="0" applyNumberFormat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41" fontId="7" fillId="7" borderId="36" xfId="1" applyFont="1" applyFill="1" applyBorder="1" applyAlignment="1">
      <alignment horizontal="center" vertical="center"/>
    </xf>
    <xf numFmtId="41" fontId="7" fillId="7" borderId="42" xfId="1" applyFont="1" applyFill="1" applyBorder="1" applyAlignment="1">
      <alignment horizontal="center" vertical="center"/>
    </xf>
    <xf numFmtId="41" fontId="7" fillId="7" borderId="9" xfId="1" applyFont="1" applyFill="1" applyBorder="1" applyAlignment="1">
      <alignment horizontal="center" vertical="center"/>
    </xf>
    <xf numFmtId="41" fontId="7" fillId="7" borderId="30" xfId="1" applyFont="1" applyFill="1" applyBorder="1" applyAlignment="1">
      <alignment horizontal="center" vertical="center"/>
    </xf>
    <xf numFmtId="41" fontId="7" fillId="7" borderId="24" xfId="1" applyFont="1" applyFill="1" applyBorder="1" applyAlignment="1">
      <alignment horizontal="center" vertical="center"/>
    </xf>
    <xf numFmtId="41" fontId="7" fillId="7" borderId="10" xfId="1" applyFont="1" applyFill="1" applyBorder="1" applyAlignment="1">
      <alignment horizontal="center" vertical="center"/>
    </xf>
    <xf numFmtId="41" fontId="8" fillId="0" borderId="31" xfId="1" applyFont="1" applyFill="1" applyBorder="1" applyAlignment="1">
      <alignment horizontal="center" vertical="center"/>
    </xf>
    <xf numFmtId="41" fontId="8" fillId="0" borderId="45" xfId="1" applyFont="1" applyFill="1" applyBorder="1" applyAlignment="1">
      <alignment horizontal="center" vertical="center"/>
    </xf>
    <xf numFmtId="41" fontId="8" fillId="0" borderId="33" xfId="1" applyFont="1" applyFill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8" fillId="5" borderId="24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7" fillId="7" borderId="36" xfId="1" applyFont="1" applyFill="1" applyBorder="1" applyAlignment="1">
      <alignment horizontal="right" vertical="center"/>
    </xf>
    <xf numFmtId="41" fontId="7" fillId="7" borderId="9" xfId="1" applyFont="1" applyFill="1" applyBorder="1" applyAlignment="1">
      <alignment horizontal="right" vertical="center"/>
    </xf>
    <xf numFmtId="41" fontId="7" fillId="7" borderId="30" xfId="1" applyFont="1" applyFill="1" applyBorder="1" applyAlignment="1">
      <alignment horizontal="right" vertical="center"/>
    </xf>
    <xf numFmtId="41" fontId="7" fillId="7" borderId="10" xfId="1" applyFont="1" applyFill="1" applyBorder="1" applyAlignment="1">
      <alignment horizontal="right" vertical="center"/>
    </xf>
    <xf numFmtId="41" fontId="8" fillId="0" borderId="31" xfId="1" applyFont="1" applyFill="1" applyBorder="1" applyAlignment="1">
      <alignment horizontal="right" vertical="center"/>
    </xf>
    <xf numFmtId="41" fontId="8" fillId="0" borderId="33" xfId="1" applyFont="1" applyFill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3" fontId="7" fillId="0" borderId="24" xfId="0" applyNumberFormat="1" applyFont="1" applyBorder="1" applyAlignment="1">
      <alignment horizontal="center" vertical="center" wrapText="1"/>
    </xf>
    <xf numFmtId="3" fontId="7" fillId="0" borderId="10" xfId="0" applyNumberFormat="1" applyFont="1" applyBorder="1" applyAlignment="1">
      <alignment horizontal="center" vertical="center" wrapText="1"/>
    </xf>
    <xf numFmtId="41" fontId="7" fillId="7" borderId="27" xfId="1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41" fontId="7" fillId="7" borderId="4" xfId="1" applyFont="1" applyFill="1" applyBorder="1" applyAlignment="1">
      <alignment horizontal="center" vertical="center"/>
    </xf>
    <xf numFmtId="41" fontId="8" fillId="0" borderId="56" xfId="1" applyFont="1" applyFill="1" applyBorder="1" applyAlignment="1">
      <alignment horizontal="center" vertical="center"/>
    </xf>
    <xf numFmtId="41" fontId="8" fillId="0" borderId="23" xfId="1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41" fontId="7" fillId="7" borderId="3" xfId="1" applyFont="1" applyFill="1" applyBorder="1" applyAlignment="1">
      <alignment horizontal="center" vertical="center"/>
    </xf>
    <xf numFmtId="41" fontId="7" fillId="7" borderId="26" xfId="1" applyFont="1" applyFill="1" applyBorder="1" applyAlignment="1">
      <alignment horizontal="center" vertical="center"/>
    </xf>
    <xf numFmtId="41" fontId="1" fillId="0" borderId="4" xfId="4" applyNumberFormat="1" applyFont="1" applyFill="1" applyBorder="1" applyAlignment="1">
      <alignment horizontal="center" vertical="center"/>
    </xf>
    <xf numFmtId="41" fontId="1" fillId="0" borderId="24" xfId="4" applyNumberFormat="1" applyFont="1" applyFill="1" applyBorder="1" applyAlignment="1">
      <alignment horizontal="center" vertical="center"/>
    </xf>
    <xf numFmtId="41" fontId="1" fillId="0" borderId="27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27" xfId="0" applyFont="1" applyFill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30" xfId="2" applyFont="1" applyFill="1" applyBorder="1" applyAlignment="1">
      <alignment horizontal="center" vertical="center" wrapText="1"/>
    </xf>
    <xf numFmtId="0" fontId="7" fillId="0" borderId="24" xfId="2" applyFont="1" applyFill="1" applyBorder="1" applyAlignment="1">
      <alignment horizontal="center" vertical="center" wrapText="1"/>
    </xf>
    <xf numFmtId="0" fontId="7" fillId="0" borderId="27" xfId="2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0" fillId="0" borderId="17" xfId="0" applyNumberFormat="1" applyBorder="1" applyAlignment="1">
      <alignment horizontal="center" vertical="center" wrapText="1"/>
    </xf>
    <xf numFmtId="3" fontId="0" fillId="0" borderId="20" xfId="0" applyNumberFormat="1" applyBorder="1" applyAlignment="1">
      <alignment horizontal="center" vertical="center" wrapText="1"/>
    </xf>
    <xf numFmtId="3" fontId="0" fillId="0" borderId="11" xfId="0" applyNumberFormat="1" applyBorder="1" applyAlignment="1">
      <alignment horizontal="center" vertical="center" wrapText="1"/>
    </xf>
    <xf numFmtId="0" fontId="7" fillId="0" borderId="46" xfId="0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41" fontId="7" fillId="7" borderId="42" xfId="1" applyFont="1" applyFill="1" applyBorder="1" applyAlignment="1">
      <alignment horizontal="right" vertical="center"/>
    </xf>
    <xf numFmtId="41" fontId="7" fillId="7" borderId="24" xfId="1" applyFont="1" applyFill="1" applyBorder="1" applyAlignment="1">
      <alignment horizontal="right" vertical="center"/>
    </xf>
    <xf numFmtId="41" fontId="7" fillId="7" borderId="26" xfId="1" applyFont="1" applyFill="1" applyBorder="1" applyAlignment="1">
      <alignment horizontal="right" vertical="center"/>
    </xf>
    <xf numFmtId="41" fontId="7" fillId="7" borderId="27" xfId="1" applyFont="1" applyFill="1" applyBorder="1" applyAlignment="1">
      <alignment horizontal="right"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20" xfId="2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6" fillId="4" borderId="3" xfId="3" applyFont="1" applyFill="1" applyBorder="1" applyAlignment="1">
      <alignment horizontal="center" vertical="center"/>
    </xf>
    <xf numFmtId="0" fontId="6" fillId="4" borderId="9" xfId="3" applyFont="1" applyFill="1" applyBorder="1" applyAlignment="1">
      <alignment horizontal="center" vertical="center"/>
    </xf>
    <xf numFmtId="0" fontId="6" fillId="4" borderId="4" xfId="3" applyFont="1" applyFill="1" applyBorder="1" applyAlignment="1">
      <alignment horizontal="center" vertical="center" wrapText="1"/>
    </xf>
    <xf numFmtId="0" fontId="6" fillId="4" borderId="10" xfId="3" applyFont="1" applyFill="1" applyBorder="1" applyAlignment="1">
      <alignment horizontal="center" vertical="center" wrapText="1"/>
    </xf>
    <xf numFmtId="0" fontId="6" fillId="4" borderId="5" xfId="3" applyFont="1" applyFill="1" applyBorder="1" applyAlignment="1">
      <alignment horizontal="center" vertical="center"/>
    </xf>
    <xf numFmtId="0" fontId="6" fillId="4" borderId="6" xfId="3" applyFont="1" applyFill="1" applyBorder="1" applyAlignment="1">
      <alignment horizontal="center" vertical="center"/>
    </xf>
    <xf numFmtId="0" fontId="6" fillId="4" borderId="7" xfId="3" applyFont="1" applyFill="1" applyBorder="1" applyAlignment="1">
      <alignment horizontal="center" vertical="center"/>
    </xf>
    <xf numFmtId="41" fontId="6" fillId="4" borderId="8" xfId="1" applyFont="1" applyFill="1" applyBorder="1" applyAlignment="1">
      <alignment horizontal="center" vertical="center" wrapText="1"/>
    </xf>
    <xf numFmtId="41" fontId="6" fillId="4" borderId="6" xfId="1" applyFont="1" applyFill="1" applyBorder="1" applyAlignment="1">
      <alignment horizontal="center" vertical="center" wrapText="1"/>
    </xf>
    <xf numFmtId="41" fontId="6" fillId="4" borderId="7" xfId="1" applyFont="1" applyFill="1" applyBorder="1" applyAlignment="1">
      <alignment horizontal="center" vertical="center" wrapText="1"/>
    </xf>
    <xf numFmtId="0" fontId="6" fillId="4" borderId="12" xfId="3" applyFont="1" applyFill="1" applyBorder="1" applyAlignment="1">
      <alignment horizontal="center" vertical="center"/>
    </xf>
    <xf numFmtId="0" fontId="6" fillId="4" borderId="13" xfId="3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/>
    </xf>
    <xf numFmtId="41" fontId="1" fillId="7" borderId="30" xfId="4" applyNumberFormat="1" applyFont="1" applyFill="1" applyBorder="1" applyAlignment="1">
      <alignment horizontal="center" vertical="center"/>
    </xf>
    <xf numFmtId="41" fontId="1" fillId="7" borderId="24" xfId="4" applyNumberFormat="1" applyFont="1" applyFill="1" applyBorder="1" applyAlignment="1">
      <alignment horizontal="center" vertical="center"/>
    </xf>
    <xf numFmtId="41" fontId="1" fillId="7" borderId="27" xfId="4" applyNumberFormat="1" applyFont="1" applyFill="1" applyBorder="1" applyAlignment="1">
      <alignment horizontal="center" vertical="center"/>
    </xf>
    <xf numFmtId="41" fontId="7" fillId="0" borderId="36" xfId="1" applyFont="1" applyFill="1" applyBorder="1" applyAlignment="1">
      <alignment horizontal="center" vertical="center"/>
    </xf>
    <xf numFmtId="41" fontId="7" fillId="0" borderId="26" xfId="1" applyFont="1" applyFill="1" applyBorder="1" applyAlignment="1">
      <alignment horizontal="center" vertical="center"/>
    </xf>
    <xf numFmtId="41" fontId="7" fillId="0" borderId="30" xfId="1" applyFont="1" applyFill="1" applyBorder="1" applyAlignment="1">
      <alignment horizontal="center" vertical="center"/>
    </xf>
    <xf numFmtId="41" fontId="7" fillId="0" borderId="27" xfId="1" applyFont="1" applyFill="1" applyBorder="1" applyAlignment="1">
      <alignment horizontal="center" vertical="center"/>
    </xf>
  </cellXfs>
  <cellStyles count="5">
    <cellStyle name="강조색1" xfId="4" builtinId="29"/>
    <cellStyle name="나쁨" xfId="2" builtinId="27"/>
    <cellStyle name="쉼표 [0]" xfId="1" builtinId="6"/>
    <cellStyle name="출력" xfId="3" builtinId="21"/>
    <cellStyle name="표준" xfId="0" builtinId="0"/>
  </cellStyles>
  <dxfs count="34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4D274-56E8-4C9F-A8CD-7240FDE62253}">
  <dimension ref="A1:T481"/>
  <sheetViews>
    <sheetView tabSelected="1" zoomScale="60" zoomScaleNormal="60" workbookViewId="0">
      <pane xSplit="6" ySplit="5" topLeftCell="G6" activePane="bottomRight" state="frozen"/>
      <selection activeCell="I2" sqref="I2:I6"/>
      <selection pane="topRight" activeCell="I2" sqref="I2:I6"/>
      <selection pane="bottomLeft" activeCell="I2" sqref="I2:I6"/>
      <selection pane="bottomRight" sqref="A1:T2"/>
    </sheetView>
  </sheetViews>
  <sheetFormatPr defaultColWidth="9" defaultRowHeight="16.5" x14ac:dyDescent="0.3"/>
  <cols>
    <col min="1" max="1" width="6.625" bestFit="1" customWidth="1"/>
    <col min="2" max="2" width="22" bestFit="1" customWidth="1"/>
    <col min="3" max="3" width="15.25" bestFit="1" customWidth="1"/>
    <col min="4" max="4" width="13" bestFit="1" customWidth="1"/>
    <col min="5" max="5" width="10.75" bestFit="1" customWidth="1"/>
    <col min="6" max="6" width="99.5" bestFit="1" customWidth="1"/>
    <col min="7" max="7" width="6.75" bestFit="1" customWidth="1"/>
    <col min="8" max="8" width="25.125" bestFit="1" customWidth="1"/>
    <col min="9" max="9" width="10.75" bestFit="1" customWidth="1"/>
    <col min="10" max="10" width="6.625" bestFit="1" customWidth="1"/>
    <col min="11" max="11" width="14.125" bestFit="1" customWidth="1"/>
    <col min="12" max="12" width="13" bestFit="1" customWidth="1"/>
    <col min="13" max="13" width="14.5" bestFit="1" customWidth="1"/>
    <col min="14" max="14" width="18.5" bestFit="1" customWidth="1"/>
    <col min="15" max="15" width="8" bestFit="1" customWidth="1"/>
    <col min="16" max="16" width="17.25" style="1" bestFit="1" customWidth="1"/>
    <col min="17" max="17" width="13" style="1" bestFit="1" customWidth="1"/>
    <col min="18" max="18" width="20.5" style="1" customWidth="1"/>
    <col min="19" max="19" width="10.75" style="1" customWidth="1"/>
    <col min="20" max="20" width="13.625" style="1" customWidth="1"/>
  </cols>
  <sheetData>
    <row r="1" spans="1:20" ht="16.5" customHeight="1" x14ac:dyDescent="0.3">
      <c r="A1" s="298" t="s">
        <v>878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</row>
    <row r="2" spans="1:20" ht="17.25" customHeight="1" thickBot="1" x14ac:dyDescent="0.35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</row>
    <row r="3" spans="1:20" ht="18" thickTop="1" thickBot="1" x14ac:dyDescent="0.35"/>
    <row r="4" spans="1:20" ht="17.25" x14ac:dyDescent="0.3">
      <c r="A4" s="300" t="s">
        <v>0</v>
      </c>
      <c r="B4" s="164" t="s">
        <v>1</v>
      </c>
      <c r="C4" s="302" t="s">
        <v>2</v>
      </c>
      <c r="D4" s="164" t="s">
        <v>3</v>
      </c>
      <c r="E4" s="302" t="s">
        <v>4</v>
      </c>
      <c r="F4" s="164" t="s">
        <v>5</v>
      </c>
      <c r="G4" s="304" t="s">
        <v>6</v>
      </c>
      <c r="H4" s="305"/>
      <c r="I4" s="305"/>
      <c r="J4" s="305"/>
      <c r="K4" s="305"/>
      <c r="L4" s="305"/>
      <c r="M4" s="305"/>
      <c r="N4" s="305"/>
      <c r="O4" s="306"/>
      <c r="P4" s="307" t="s">
        <v>7</v>
      </c>
      <c r="Q4" s="308"/>
      <c r="R4" s="308"/>
      <c r="S4" s="308"/>
      <c r="T4" s="309"/>
    </row>
    <row r="5" spans="1:20" ht="18" thickBot="1" x14ac:dyDescent="0.35">
      <c r="A5" s="301"/>
      <c r="B5" s="165"/>
      <c r="C5" s="303"/>
      <c r="D5" s="165"/>
      <c r="E5" s="303"/>
      <c r="F5" s="165"/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65" t="s">
        <v>14</v>
      </c>
      <c r="N5" s="310" t="s">
        <v>15</v>
      </c>
      <c r="O5" s="311"/>
      <c r="P5" s="3" t="s">
        <v>16</v>
      </c>
      <c r="Q5" s="2" t="s">
        <v>17</v>
      </c>
      <c r="R5" s="2" t="s">
        <v>18</v>
      </c>
      <c r="S5" s="2" t="s">
        <v>19</v>
      </c>
      <c r="T5" s="4" t="s">
        <v>20</v>
      </c>
    </row>
    <row r="6" spans="1:20" x14ac:dyDescent="0.3">
      <c r="A6" s="184">
        <v>1</v>
      </c>
      <c r="B6" s="191" t="s">
        <v>21</v>
      </c>
      <c r="C6" s="188" t="s">
        <v>22</v>
      </c>
      <c r="D6" s="191">
        <v>310478</v>
      </c>
      <c r="E6" s="194" t="s">
        <v>23</v>
      </c>
      <c r="F6" s="195" t="s">
        <v>24</v>
      </c>
      <c r="G6" s="5" t="s">
        <v>25</v>
      </c>
      <c r="H6" s="6" t="s">
        <v>26</v>
      </c>
      <c r="I6" s="6" t="s">
        <v>890</v>
      </c>
      <c r="J6" s="6">
        <v>2</v>
      </c>
      <c r="K6" s="6" t="s">
        <v>538</v>
      </c>
      <c r="L6" s="181">
        <v>3</v>
      </c>
      <c r="M6" s="182" t="s">
        <v>27</v>
      </c>
      <c r="N6" s="182" t="s">
        <v>28</v>
      </c>
      <c r="O6" s="182" t="s">
        <v>29</v>
      </c>
      <c r="P6" s="248">
        <v>0</v>
      </c>
      <c r="Q6" s="241">
        <v>0</v>
      </c>
      <c r="R6" s="241">
        <v>0</v>
      </c>
      <c r="S6" s="241">
        <v>0</v>
      </c>
      <c r="T6" s="180">
        <f>SUM(P6:S8)</f>
        <v>0</v>
      </c>
    </row>
    <row r="7" spans="1:20" x14ac:dyDescent="0.3">
      <c r="A7" s="166"/>
      <c r="B7" s="192"/>
      <c r="C7" s="189"/>
      <c r="D7" s="192"/>
      <c r="E7" s="167"/>
      <c r="F7" s="168"/>
      <c r="G7" s="7" t="s">
        <v>30</v>
      </c>
      <c r="H7" s="7" t="s">
        <v>31</v>
      </c>
      <c r="I7" s="7" t="s">
        <v>891</v>
      </c>
      <c r="J7" s="7">
        <v>2</v>
      </c>
      <c r="K7" s="7" t="s">
        <v>539</v>
      </c>
      <c r="L7" s="169"/>
      <c r="M7" s="170"/>
      <c r="N7" s="170"/>
      <c r="O7" s="170"/>
      <c r="P7" s="200"/>
      <c r="Q7" s="203"/>
      <c r="R7" s="203"/>
      <c r="S7" s="203"/>
      <c r="T7" s="171"/>
    </row>
    <row r="8" spans="1:20" x14ac:dyDescent="0.3">
      <c r="A8" s="166"/>
      <c r="B8" s="192"/>
      <c r="C8" s="189"/>
      <c r="D8" s="192"/>
      <c r="E8" s="167"/>
      <c r="F8" s="168"/>
      <c r="G8" s="7" t="s">
        <v>30</v>
      </c>
      <c r="H8" s="7" t="s">
        <v>26</v>
      </c>
      <c r="I8" s="7" t="s">
        <v>892</v>
      </c>
      <c r="J8" s="7">
        <v>4</v>
      </c>
      <c r="K8" s="7" t="s">
        <v>540</v>
      </c>
      <c r="L8" s="169"/>
      <c r="M8" s="170"/>
      <c r="N8" s="170"/>
      <c r="O8" s="170"/>
      <c r="P8" s="249"/>
      <c r="Q8" s="233"/>
      <c r="R8" s="233"/>
      <c r="S8" s="233"/>
      <c r="T8" s="171"/>
    </row>
    <row r="9" spans="1:20" x14ac:dyDescent="0.3">
      <c r="A9" s="166">
        <v>2</v>
      </c>
      <c r="B9" s="192"/>
      <c r="C9" s="189"/>
      <c r="D9" s="192"/>
      <c r="E9" s="167" t="s">
        <v>32</v>
      </c>
      <c r="F9" s="297" t="s">
        <v>1328</v>
      </c>
      <c r="G9" s="8" t="s">
        <v>25</v>
      </c>
      <c r="H9" s="9" t="s">
        <v>26</v>
      </c>
      <c r="I9" s="9" t="s">
        <v>893</v>
      </c>
      <c r="J9" s="9">
        <v>2</v>
      </c>
      <c r="K9" s="9" t="s">
        <v>541</v>
      </c>
      <c r="L9" s="169">
        <v>2</v>
      </c>
      <c r="M9" s="170" t="s">
        <v>27</v>
      </c>
      <c r="N9" s="170" t="s">
        <v>28</v>
      </c>
      <c r="O9" s="170" t="s">
        <v>29</v>
      </c>
      <c r="P9" s="199">
        <v>25000</v>
      </c>
      <c r="Q9" s="202">
        <v>40000</v>
      </c>
      <c r="R9" s="202">
        <v>15000</v>
      </c>
      <c r="S9" s="202" t="s">
        <v>33</v>
      </c>
      <c r="T9" s="243">
        <f>SUM(P9:S10)</f>
        <v>80000</v>
      </c>
    </row>
    <row r="10" spans="1:20" x14ac:dyDescent="0.3">
      <c r="A10" s="166"/>
      <c r="B10" s="192"/>
      <c r="C10" s="189"/>
      <c r="D10" s="192"/>
      <c r="E10" s="167"/>
      <c r="F10" s="297"/>
      <c r="G10" s="7" t="s">
        <v>30</v>
      </c>
      <c r="H10" s="7" t="s">
        <v>26</v>
      </c>
      <c r="I10" s="7" t="s">
        <v>894</v>
      </c>
      <c r="J10" s="7">
        <v>2</v>
      </c>
      <c r="K10" s="7" t="s">
        <v>542</v>
      </c>
      <c r="L10" s="169"/>
      <c r="M10" s="170"/>
      <c r="N10" s="170"/>
      <c r="O10" s="170"/>
      <c r="P10" s="249"/>
      <c r="Q10" s="233"/>
      <c r="R10" s="233"/>
      <c r="S10" s="233"/>
      <c r="T10" s="171"/>
    </row>
    <row r="11" spans="1:20" x14ac:dyDescent="0.3">
      <c r="A11" s="166">
        <v>3</v>
      </c>
      <c r="B11" s="192"/>
      <c r="C11" s="189"/>
      <c r="D11" s="192"/>
      <c r="E11" s="167" t="s">
        <v>34</v>
      </c>
      <c r="F11" s="297" t="s">
        <v>1329</v>
      </c>
      <c r="G11" s="8" t="s">
        <v>25</v>
      </c>
      <c r="H11" s="9" t="s">
        <v>26</v>
      </c>
      <c r="I11" s="9" t="s">
        <v>895</v>
      </c>
      <c r="J11" s="9">
        <v>2</v>
      </c>
      <c r="K11" s="9" t="s">
        <v>543</v>
      </c>
      <c r="L11" s="169">
        <v>3</v>
      </c>
      <c r="M11" s="170" t="s">
        <v>27</v>
      </c>
      <c r="N11" s="170" t="s">
        <v>28</v>
      </c>
      <c r="O11" s="170" t="s">
        <v>29</v>
      </c>
      <c r="P11" s="199">
        <v>0</v>
      </c>
      <c r="Q11" s="202">
        <v>0</v>
      </c>
      <c r="R11" s="202">
        <v>0</v>
      </c>
      <c r="S11" s="202">
        <v>0</v>
      </c>
      <c r="T11" s="171">
        <f>SUM(P11:S13)</f>
        <v>0</v>
      </c>
    </row>
    <row r="12" spans="1:20" x14ac:dyDescent="0.3">
      <c r="A12" s="166"/>
      <c r="B12" s="192"/>
      <c r="C12" s="189"/>
      <c r="D12" s="192"/>
      <c r="E12" s="167"/>
      <c r="F12" s="297"/>
      <c r="G12" s="7" t="s">
        <v>30</v>
      </c>
      <c r="H12" s="7" t="s">
        <v>26</v>
      </c>
      <c r="I12" s="7" t="s">
        <v>896</v>
      </c>
      <c r="J12" s="7">
        <v>2</v>
      </c>
      <c r="K12" s="7" t="s">
        <v>544</v>
      </c>
      <c r="L12" s="169"/>
      <c r="M12" s="170"/>
      <c r="N12" s="170"/>
      <c r="O12" s="170"/>
      <c r="P12" s="200"/>
      <c r="Q12" s="203"/>
      <c r="R12" s="203"/>
      <c r="S12" s="203"/>
      <c r="T12" s="171"/>
    </row>
    <row r="13" spans="1:20" x14ac:dyDescent="0.3">
      <c r="A13" s="166"/>
      <c r="B13" s="192"/>
      <c r="C13" s="189"/>
      <c r="D13" s="192"/>
      <c r="E13" s="167"/>
      <c r="F13" s="297"/>
      <c r="G13" s="7" t="s">
        <v>30</v>
      </c>
      <c r="H13" s="7" t="s">
        <v>26</v>
      </c>
      <c r="I13" s="7" t="s">
        <v>897</v>
      </c>
      <c r="J13" s="7">
        <v>2</v>
      </c>
      <c r="K13" s="7" t="s">
        <v>545</v>
      </c>
      <c r="L13" s="169"/>
      <c r="M13" s="170"/>
      <c r="N13" s="170"/>
      <c r="O13" s="170"/>
      <c r="P13" s="249"/>
      <c r="Q13" s="233"/>
      <c r="R13" s="233"/>
      <c r="S13" s="233"/>
      <c r="T13" s="171"/>
    </row>
    <row r="14" spans="1:20" x14ac:dyDescent="0.3">
      <c r="A14" s="166">
        <v>4</v>
      </c>
      <c r="B14" s="192"/>
      <c r="C14" s="189"/>
      <c r="D14" s="192"/>
      <c r="E14" s="167" t="s">
        <v>35</v>
      </c>
      <c r="F14" s="297" t="s">
        <v>1330</v>
      </c>
      <c r="G14" s="8" t="s">
        <v>25</v>
      </c>
      <c r="H14" s="9" t="s">
        <v>26</v>
      </c>
      <c r="I14" s="9" t="s">
        <v>898</v>
      </c>
      <c r="J14" s="9">
        <v>2</v>
      </c>
      <c r="K14" s="9" t="s">
        <v>546</v>
      </c>
      <c r="L14" s="169">
        <v>3</v>
      </c>
      <c r="M14" s="170" t="s">
        <v>27</v>
      </c>
      <c r="N14" s="170" t="s">
        <v>28</v>
      </c>
      <c r="O14" s="170" t="s">
        <v>29</v>
      </c>
      <c r="P14" s="199">
        <v>0</v>
      </c>
      <c r="Q14" s="202">
        <v>0</v>
      </c>
      <c r="R14" s="202">
        <v>0</v>
      </c>
      <c r="S14" s="202">
        <v>0</v>
      </c>
      <c r="T14" s="171">
        <f>SUM(P14:S16)</f>
        <v>0</v>
      </c>
    </row>
    <row r="15" spans="1:20" x14ac:dyDescent="0.3">
      <c r="A15" s="166"/>
      <c r="B15" s="192"/>
      <c r="C15" s="189"/>
      <c r="D15" s="192"/>
      <c r="E15" s="167"/>
      <c r="F15" s="297"/>
      <c r="G15" s="7" t="s">
        <v>30</v>
      </c>
      <c r="H15" s="7" t="s">
        <v>26</v>
      </c>
      <c r="I15" s="7" t="s">
        <v>899</v>
      </c>
      <c r="J15" s="7">
        <v>2</v>
      </c>
      <c r="K15" s="7" t="s">
        <v>547</v>
      </c>
      <c r="L15" s="169"/>
      <c r="M15" s="170"/>
      <c r="N15" s="170"/>
      <c r="O15" s="170"/>
      <c r="P15" s="200"/>
      <c r="Q15" s="203"/>
      <c r="R15" s="203"/>
      <c r="S15" s="203"/>
      <c r="T15" s="171"/>
    </row>
    <row r="16" spans="1:20" x14ac:dyDescent="0.3">
      <c r="A16" s="166"/>
      <c r="B16" s="192"/>
      <c r="C16" s="189"/>
      <c r="D16" s="192"/>
      <c r="E16" s="167"/>
      <c r="F16" s="297"/>
      <c r="G16" s="7" t="s">
        <v>30</v>
      </c>
      <c r="H16" s="7" t="s">
        <v>26</v>
      </c>
      <c r="I16" s="7" t="s">
        <v>900</v>
      </c>
      <c r="J16" s="7">
        <v>2</v>
      </c>
      <c r="K16" s="7" t="s">
        <v>548</v>
      </c>
      <c r="L16" s="169"/>
      <c r="M16" s="170"/>
      <c r="N16" s="170"/>
      <c r="O16" s="170"/>
      <c r="P16" s="249"/>
      <c r="Q16" s="233"/>
      <c r="R16" s="233"/>
      <c r="S16" s="233"/>
      <c r="T16" s="171"/>
    </row>
    <row r="17" spans="1:20" x14ac:dyDescent="0.3">
      <c r="A17" s="166">
        <v>5</v>
      </c>
      <c r="B17" s="192"/>
      <c r="C17" s="189"/>
      <c r="D17" s="192"/>
      <c r="E17" s="167" t="s">
        <v>36</v>
      </c>
      <c r="F17" s="168" t="s">
        <v>37</v>
      </c>
      <c r="G17" s="8" t="s">
        <v>25</v>
      </c>
      <c r="H17" s="9" t="s">
        <v>26</v>
      </c>
      <c r="I17" s="9" t="s">
        <v>901</v>
      </c>
      <c r="J17" s="9">
        <v>2</v>
      </c>
      <c r="K17" s="9" t="s">
        <v>549</v>
      </c>
      <c r="L17" s="169">
        <v>3</v>
      </c>
      <c r="M17" s="170" t="s">
        <v>27</v>
      </c>
      <c r="N17" s="170" t="s">
        <v>28</v>
      </c>
      <c r="O17" s="170" t="s">
        <v>29</v>
      </c>
      <c r="P17" s="199">
        <v>0</v>
      </c>
      <c r="Q17" s="202">
        <v>0</v>
      </c>
      <c r="R17" s="202">
        <v>0</v>
      </c>
      <c r="S17" s="202">
        <v>0</v>
      </c>
      <c r="T17" s="171">
        <f>SUM(P17:S19)</f>
        <v>0</v>
      </c>
    </row>
    <row r="18" spans="1:20" x14ac:dyDescent="0.3">
      <c r="A18" s="166"/>
      <c r="B18" s="192"/>
      <c r="C18" s="189"/>
      <c r="D18" s="192"/>
      <c r="E18" s="167"/>
      <c r="F18" s="168"/>
      <c r="G18" s="7" t="s">
        <v>30</v>
      </c>
      <c r="H18" s="7" t="s">
        <v>26</v>
      </c>
      <c r="I18" s="7" t="s">
        <v>902</v>
      </c>
      <c r="J18" s="7">
        <v>2</v>
      </c>
      <c r="K18" s="7" t="s">
        <v>550</v>
      </c>
      <c r="L18" s="169"/>
      <c r="M18" s="170"/>
      <c r="N18" s="170"/>
      <c r="O18" s="170"/>
      <c r="P18" s="200"/>
      <c r="Q18" s="203"/>
      <c r="R18" s="203"/>
      <c r="S18" s="203"/>
      <c r="T18" s="171"/>
    </row>
    <row r="19" spans="1:20" x14ac:dyDescent="0.3">
      <c r="A19" s="166"/>
      <c r="B19" s="192"/>
      <c r="C19" s="189"/>
      <c r="D19" s="192"/>
      <c r="E19" s="167"/>
      <c r="F19" s="168"/>
      <c r="G19" s="7" t="s">
        <v>30</v>
      </c>
      <c r="H19" s="7" t="s">
        <v>26</v>
      </c>
      <c r="I19" s="7" t="s">
        <v>903</v>
      </c>
      <c r="J19" s="7">
        <v>2</v>
      </c>
      <c r="K19" s="7" t="s">
        <v>551</v>
      </c>
      <c r="L19" s="169"/>
      <c r="M19" s="170"/>
      <c r="N19" s="170"/>
      <c r="O19" s="170"/>
      <c r="P19" s="249"/>
      <c r="Q19" s="233"/>
      <c r="R19" s="233"/>
      <c r="S19" s="233"/>
      <c r="T19" s="171"/>
    </row>
    <row r="20" spans="1:20" x14ac:dyDescent="0.3">
      <c r="A20" s="166">
        <v>6</v>
      </c>
      <c r="B20" s="192"/>
      <c r="C20" s="189"/>
      <c r="D20" s="192"/>
      <c r="E20" s="167" t="s">
        <v>38</v>
      </c>
      <c r="F20" s="168" t="s">
        <v>39</v>
      </c>
      <c r="G20" s="8" t="s">
        <v>25</v>
      </c>
      <c r="H20" s="9" t="s">
        <v>26</v>
      </c>
      <c r="I20" s="9" t="s">
        <v>904</v>
      </c>
      <c r="J20" s="9">
        <v>2</v>
      </c>
      <c r="K20" s="9" t="s">
        <v>552</v>
      </c>
      <c r="L20" s="169">
        <v>3</v>
      </c>
      <c r="M20" s="170" t="s">
        <v>27</v>
      </c>
      <c r="N20" s="170" t="s">
        <v>28</v>
      </c>
      <c r="O20" s="170" t="s">
        <v>29</v>
      </c>
      <c r="P20" s="199">
        <v>0</v>
      </c>
      <c r="Q20" s="202">
        <v>0</v>
      </c>
      <c r="R20" s="202">
        <v>0</v>
      </c>
      <c r="S20" s="202">
        <v>0</v>
      </c>
      <c r="T20" s="171">
        <f>SUM(P20:S22)</f>
        <v>0</v>
      </c>
    </row>
    <row r="21" spans="1:20" x14ac:dyDescent="0.3">
      <c r="A21" s="166"/>
      <c r="B21" s="192"/>
      <c r="C21" s="189"/>
      <c r="D21" s="192"/>
      <c r="E21" s="167"/>
      <c r="F21" s="168"/>
      <c r="G21" s="7" t="s">
        <v>30</v>
      </c>
      <c r="H21" s="7" t="s">
        <v>26</v>
      </c>
      <c r="I21" s="7" t="s">
        <v>905</v>
      </c>
      <c r="J21" s="7">
        <v>2</v>
      </c>
      <c r="K21" s="7" t="s">
        <v>553</v>
      </c>
      <c r="L21" s="169"/>
      <c r="M21" s="170"/>
      <c r="N21" s="170"/>
      <c r="O21" s="170"/>
      <c r="P21" s="200"/>
      <c r="Q21" s="203"/>
      <c r="R21" s="203"/>
      <c r="S21" s="203"/>
      <c r="T21" s="171"/>
    </row>
    <row r="22" spans="1:20" x14ac:dyDescent="0.3">
      <c r="A22" s="166"/>
      <c r="B22" s="192"/>
      <c r="C22" s="189"/>
      <c r="D22" s="192"/>
      <c r="E22" s="167"/>
      <c r="F22" s="168"/>
      <c r="G22" s="7" t="s">
        <v>30</v>
      </c>
      <c r="H22" s="7" t="s">
        <v>40</v>
      </c>
      <c r="I22" s="10" t="s">
        <v>906</v>
      </c>
      <c r="J22" s="7">
        <v>3</v>
      </c>
      <c r="K22" s="7" t="s">
        <v>554</v>
      </c>
      <c r="L22" s="169"/>
      <c r="M22" s="170"/>
      <c r="N22" s="170"/>
      <c r="O22" s="170"/>
      <c r="P22" s="249"/>
      <c r="Q22" s="233"/>
      <c r="R22" s="233"/>
      <c r="S22" s="233"/>
      <c r="T22" s="171"/>
    </row>
    <row r="23" spans="1:20" x14ac:dyDescent="0.3">
      <c r="A23" s="166">
        <v>7</v>
      </c>
      <c r="B23" s="192"/>
      <c r="C23" s="189"/>
      <c r="D23" s="192"/>
      <c r="E23" s="167" t="s">
        <v>41</v>
      </c>
      <c r="F23" s="168" t="s">
        <v>42</v>
      </c>
      <c r="G23" s="8" t="s">
        <v>25</v>
      </c>
      <c r="H23" s="9" t="s">
        <v>26</v>
      </c>
      <c r="I23" s="9" t="s">
        <v>907</v>
      </c>
      <c r="J23" s="9">
        <v>2</v>
      </c>
      <c r="K23" s="9" t="s">
        <v>555</v>
      </c>
      <c r="L23" s="169">
        <v>3</v>
      </c>
      <c r="M23" s="170" t="s">
        <v>27</v>
      </c>
      <c r="N23" s="170" t="s">
        <v>28</v>
      </c>
      <c r="O23" s="170" t="s">
        <v>29</v>
      </c>
      <c r="P23" s="199">
        <v>0</v>
      </c>
      <c r="Q23" s="202">
        <v>0</v>
      </c>
      <c r="R23" s="202">
        <v>0</v>
      </c>
      <c r="S23" s="202">
        <v>0</v>
      </c>
      <c r="T23" s="171">
        <f>SUM(P23:S25)</f>
        <v>0</v>
      </c>
    </row>
    <row r="24" spans="1:20" x14ac:dyDescent="0.3">
      <c r="A24" s="166"/>
      <c r="B24" s="192"/>
      <c r="C24" s="189"/>
      <c r="D24" s="192"/>
      <c r="E24" s="167"/>
      <c r="F24" s="168"/>
      <c r="G24" s="7" t="s">
        <v>30</v>
      </c>
      <c r="H24" s="7" t="s">
        <v>26</v>
      </c>
      <c r="I24" s="7" t="s">
        <v>908</v>
      </c>
      <c r="J24" s="7">
        <v>4</v>
      </c>
      <c r="K24" s="7" t="s">
        <v>556</v>
      </c>
      <c r="L24" s="169"/>
      <c r="M24" s="170"/>
      <c r="N24" s="170"/>
      <c r="O24" s="170"/>
      <c r="P24" s="200"/>
      <c r="Q24" s="203"/>
      <c r="R24" s="203"/>
      <c r="S24" s="203"/>
      <c r="T24" s="171"/>
    </row>
    <row r="25" spans="1:20" x14ac:dyDescent="0.3">
      <c r="A25" s="166"/>
      <c r="B25" s="192"/>
      <c r="C25" s="189"/>
      <c r="D25" s="192"/>
      <c r="E25" s="167"/>
      <c r="F25" s="168"/>
      <c r="G25" s="7" t="s">
        <v>30</v>
      </c>
      <c r="H25" s="7" t="s">
        <v>26</v>
      </c>
      <c r="I25" s="7" t="s">
        <v>909</v>
      </c>
      <c r="J25" s="7">
        <v>2</v>
      </c>
      <c r="K25" s="7" t="s">
        <v>557</v>
      </c>
      <c r="L25" s="169"/>
      <c r="M25" s="170"/>
      <c r="N25" s="170"/>
      <c r="O25" s="170"/>
      <c r="P25" s="249"/>
      <c r="Q25" s="233"/>
      <c r="R25" s="233"/>
      <c r="S25" s="233"/>
      <c r="T25" s="171"/>
    </row>
    <row r="26" spans="1:20" x14ac:dyDescent="0.3">
      <c r="A26" s="166">
        <v>8</v>
      </c>
      <c r="B26" s="192"/>
      <c r="C26" s="189"/>
      <c r="D26" s="192"/>
      <c r="E26" s="167" t="s">
        <v>43</v>
      </c>
      <c r="F26" s="297" t="s">
        <v>44</v>
      </c>
      <c r="G26" s="8" t="s">
        <v>25</v>
      </c>
      <c r="H26" s="9" t="s">
        <v>26</v>
      </c>
      <c r="I26" s="9" t="s">
        <v>910</v>
      </c>
      <c r="J26" s="9">
        <v>3</v>
      </c>
      <c r="K26" s="9" t="s">
        <v>558</v>
      </c>
      <c r="L26" s="169">
        <v>3</v>
      </c>
      <c r="M26" s="170" t="s">
        <v>27</v>
      </c>
      <c r="N26" s="170" t="s">
        <v>28</v>
      </c>
      <c r="O26" s="170" t="s">
        <v>29</v>
      </c>
      <c r="P26" s="199">
        <v>0</v>
      </c>
      <c r="Q26" s="202">
        <v>0</v>
      </c>
      <c r="R26" s="202">
        <v>0</v>
      </c>
      <c r="S26" s="202">
        <v>0</v>
      </c>
      <c r="T26" s="171">
        <f>SUM(P26:S28)</f>
        <v>0</v>
      </c>
    </row>
    <row r="27" spans="1:20" x14ac:dyDescent="0.3">
      <c r="A27" s="166"/>
      <c r="B27" s="192"/>
      <c r="C27" s="189"/>
      <c r="D27" s="192"/>
      <c r="E27" s="167"/>
      <c r="F27" s="297"/>
      <c r="G27" s="7" t="s">
        <v>30</v>
      </c>
      <c r="H27" s="7" t="s">
        <v>26</v>
      </c>
      <c r="I27" s="7" t="s">
        <v>911</v>
      </c>
      <c r="J27" s="7">
        <v>2</v>
      </c>
      <c r="K27" s="7" t="s">
        <v>559</v>
      </c>
      <c r="L27" s="169"/>
      <c r="M27" s="170"/>
      <c r="N27" s="170"/>
      <c r="O27" s="170"/>
      <c r="P27" s="200"/>
      <c r="Q27" s="203"/>
      <c r="R27" s="203"/>
      <c r="S27" s="203"/>
      <c r="T27" s="171"/>
    </row>
    <row r="28" spans="1:20" x14ac:dyDescent="0.3">
      <c r="A28" s="166"/>
      <c r="B28" s="192"/>
      <c r="C28" s="189"/>
      <c r="D28" s="192"/>
      <c r="E28" s="167"/>
      <c r="F28" s="297"/>
      <c r="G28" s="7" t="s">
        <v>30</v>
      </c>
      <c r="H28" s="7" t="s">
        <v>26</v>
      </c>
      <c r="I28" s="7" t="s">
        <v>912</v>
      </c>
      <c r="J28" s="7">
        <v>2</v>
      </c>
      <c r="K28" s="7" t="s">
        <v>560</v>
      </c>
      <c r="L28" s="169"/>
      <c r="M28" s="170"/>
      <c r="N28" s="170"/>
      <c r="O28" s="170"/>
      <c r="P28" s="249"/>
      <c r="Q28" s="233"/>
      <c r="R28" s="233"/>
      <c r="S28" s="233"/>
      <c r="T28" s="171"/>
    </row>
    <row r="29" spans="1:20" x14ac:dyDescent="0.3">
      <c r="A29" s="166">
        <v>9</v>
      </c>
      <c r="B29" s="192"/>
      <c r="C29" s="189"/>
      <c r="D29" s="192"/>
      <c r="E29" s="167" t="s">
        <v>45</v>
      </c>
      <c r="F29" s="168" t="s">
        <v>46</v>
      </c>
      <c r="G29" s="8" t="s">
        <v>25</v>
      </c>
      <c r="H29" s="9" t="s">
        <v>26</v>
      </c>
      <c r="I29" s="9" t="s">
        <v>913</v>
      </c>
      <c r="J29" s="9">
        <v>2</v>
      </c>
      <c r="K29" s="9" t="s">
        <v>561</v>
      </c>
      <c r="L29" s="169">
        <v>3</v>
      </c>
      <c r="M29" s="170" t="s">
        <v>27</v>
      </c>
      <c r="N29" s="170" t="s">
        <v>28</v>
      </c>
      <c r="O29" s="170" t="s">
        <v>29</v>
      </c>
      <c r="P29" s="199">
        <v>0</v>
      </c>
      <c r="Q29" s="202">
        <v>0</v>
      </c>
      <c r="R29" s="202">
        <v>0</v>
      </c>
      <c r="S29" s="202">
        <v>0</v>
      </c>
      <c r="T29" s="171">
        <f>SUM(P29:S31)</f>
        <v>0</v>
      </c>
    </row>
    <row r="30" spans="1:20" x14ac:dyDescent="0.3">
      <c r="A30" s="166"/>
      <c r="B30" s="192"/>
      <c r="C30" s="189"/>
      <c r="D30" s="192"/>
      <c r="E30" s="167"/>
      <c r="F30" s="168"/>
      <c r="G30" s="7" t="s">
        <v>30</v>
      </c>
      <c r="H30" s="7" t="s">
        <v>26</v>
      </c>
      <c r="I30" s="7" t="s">
        <v>914</v>
      </c>
      <c r="J30" s="7">
        <v>2</v>
      </c>
      <c r="K30" s="7" t="s">
        <v>562</v>
      </c>
      <c r="L30" s="169"/>
      <c r="M30" s="170"/>
      <c r="N30" s="170"/>
      <c r="O30" s="170"/>
      <c r="P30" s="200"/>
      <c r="Q30" s="203"/>
      <c r="R30" s="203"/>
      <c r="S30" s="203"/>
      <c r="T30" s="171"/>
    </row>
    <row r="31" spans="1:20" x14ac:dyDescent="0.3">
      <c r="A31" s="166"/>
      <c r="B31" s="192"/>
      <c r="C31" s="189"/>
      <c r="D31" s="192"/>
      <c r="E31" s="167"/>
      <c r="F31" s="168"/>
      <c r="G31" s="7" t="s">
        <v>30</v>
      </c>
      <c r="H31" s="7" t="s">
        <v>26</v>
      </c>
      <c r="I31" s="7" t="s">
        <v>915</v>
      </c>
      <c r="J31" s="7">
        <v>2</v>
      </c>
      <c r="K31" s="7" t="s">
        <v>563</v>
      </c>
      <c r="L31" s="169"/>
      <c r="M31" s="170"/>
      <c r="N31" s="170"/>
      <c r="O31" s="170"/>
      <c r="P31" s="249"/>
      <c r="Q31" s="233"/>
      <c r="R31" s="233"/>
      <c r="S31" s="233"/>
      <c r="T31" s="171"/>
    </row>
    <row r="32" spans="1:20" x14ac:dyDescent="0.3">
      <c r="A32" s="166">
        <v>10</v>
      </c>
      <c r="B32" s="192"/>
      <c r="C32" s="189"/>
      <c r="D32" s="192"/>
      <c r="E32" s="167" t="s">
        <v>47</v>
      </c>
      <c r="F32" s="168" t="s">
        <v>48</v>
      </c>
      <c r="G32" s="8" t="s">
        <v>25</v>
      </c>
      <c r="H32" s="9" t="s">
        <v>26</v>
      </c>
      <c r="I32" s="9" t="s">
        <v>916</v>
      </c>
      <c r="J32" s="9">
        <v>2</v>
      </c>
      <c r="K32" s="9" t="s">
        <v>564</v>
      </c>
      <c r="L32" s="169">
        <v>3</v>
      </c>
      <c r="M32" s="170" t="s">
        <v>27</v>
      </c>
      <c r="N32" s="170" t="s">
        <v>28</v>
      </c>
      <c r="O32" s="170" t="s">
        <v>29</v>
      </c>
      <c r="P32" s="199">
        <v>0</v>
      </c>
      <c r="Q32" s="202">
        <v>104000</v>
      </c>
      <c r="R32" s="202">
        <v>14500</v>
      </c>
      <c r="S32" s="202">
        <v>0</v>
      </c>
      <c r="T32" s="171">
        <f>SUM(P32:S34)</f>
        <v>118500</v>
      </c>
    </row>
    <row r="33" spans="1:20" x14ac:dyDescent="0.3">
      <c r="A33" s="166"/>
      <c r="B33" s="192"/>
      <c r="C33" s="189"/>
      <c r="D33" s="192"/>
      <c r="E33" s="167"/>
      <c r="F33" s="168"/>
      <c r="G33" s="7" t="s">
        <v>30</v>
      </c>
      <c r="H33" s="7" t="s">
        <v>26</v>
      </c>
      <c r="I33" s="7" t="s">
        <v>917</v>
      </c>
      <c r="J33" s="7">
        <v>2</v>
      </c>
      <c r="K33" s="7" t="s">
        <v>565</v>
      </c>
      <c r="L33" s="169"/>
      <c r="M33" s="170"/>
      <c r="N33" s="170"/>
      <c r="O33" s="170"/>
      <c r="P33" s="200"/>
      <c r="Q33" s="203"/>
      <c r="R33" s="203"/>
      <c r="S33" s="203"/>
      <c r="T33" s="171"/>
    </row>
    <row r="34" spans="1:20" x14ac:dyDescent="0.3">
      <c r="A34" s="166"/>
      <c r="B34" s="192"/>
      <c r="C34" s="189"/>
      <c r="D34" s="192"/>
      <c r="E34" s="167"/>
      <c r="F34" s="168"/>
      <c r="G34" s="7" t="s">
        <v>30</v>
      </c>
      <c r="H34" s="7" t="s">
        <v>26</v>
      </c>
      <c r="I34" s="7" t="s">
        <v>918</v>
      </c>
      <c r="J34" s="7">
        <v>2</v>
      </c>
      <c r="K34" s="7" t="s">
        <v>566</v>
      </c>
      <c r="L34" s="169"/>
      <c r="M34" s="170"/>
      <c r="N34" s="170"/>
      <c r="O34" s="170"/>
      <c r="P34" s="249"/>
      <c r="Q34" s="233"/>
      <c r="R34" s="233"/>
      <c r="S34" s="233"/>
      <c r="T34" s="171"/>
    </row>
    <row r="35" spans="1:20" x14ac:dyDescent="0.3">
      <c r="A35" s="295">
        <v>11</v>
      </c>
      <c r="B35" s="192"/>
      <c r="C35" s="189"/>
      <c r="D35" s="192"/>
      <c r="E35" s="167" t="s">
        <v>49</v>
      </c>
      <c r="F35" s="168" t="s">
        <v>50</v>
      </c>
      <c r="G35" s="8" t="s">
        <v>25</v>
      </c>
      <c r="H35" s="9" t="s">
        <v>26</v>
      </c>
      <c r="I35" s="9" t="s">
        <v>919</v>
      </c>
      <c r="J35" s="9">
        <v>2</v>
      </c>
      <c r="K35" s="9" t="s">
        <v>567</v>
      </c>
      <c r="L35" s="169">
        <v>3</v>
      </c>
      <c r="M35" s="170" t="s">
        <v>27</v>
      </c>
      <c r="N35" s="170" t="s">
        <v>28</v>
      </c>
      <c r="O35" s="170" t="s">
        <v>29</v>
      </c>
      <c r="P35" s="199">
        <v>0</v>
      </c>
      <c r="Q35" s="202">
        <v>62000</v>
      </c>
      <c r="R35" s="202">
        <v>0</v>
      </c>
      <c r="S35" s="202">
        <v>0</v>
      </c>
      <c r="T35" s="171">
        <f>SUM(P35:S37)</f>
        <v>62000</v>
      </c>
    </row>
    <row r="36" spans="1:20" x14ac:dyDescent="0.3">
      <c r="A36" s="295"/>
      <c r="B36" s="192"/>
      <c r="C36" s="189"/>
      <c r="D36" s="192"/>
      <c r="E36" s="167"/>
      <c r="F36" s="168"/>
      <c r="G36" s="7" t="s">
        <v>30</v>
      </c>
      <c r="H36" s="7" t="s">
        <v>26</v>
      </c>
      <c r="I36" s="7" t="s">
        <v>920</v>
      </c>
      <c r="J36" s="7">
        <v>2</v>
      </c>
      <c r="K36" s="7" t="s">
        <v>568</v>
      </c>
      <c r="L36" s="169"/>
      <c r="M36" s="170"/>
      <c r="N36" s="170"/>
      <c r="O36" s="170"/>
      <c r="P36" s="200"/>
      <c r="Q36" s="203"/>
      <c r="R36" s="203"/>
      <c r="S36" s="203"/>
      <c r="T36" s="171"/>
    </row>
    <row r="37" spans="1:20" ht="17.25" thickBot="1" x14ac:dyDescent="0.35">
      <c r="A37" s="296"/>
      <c r="B37" s="193"/>
      <c r="C37" s="190"/>
      <c r="D37" s="193"/>
      <c r="E37" s="175"/>
      <c r="F37" s="273"/>
      <c r="G37" s="11" t="s">
        <v>30</v>
      </c>
      <c r="H37" s="11" t="s">
        <v>26</v>
      </c>
      <c r="I37" s="11" t="s">
        <v>921</v>
      </c>
      <c r="J37" s="11">
        <v>2</v>
      </c>
      <c r="K37" s="11" t="s">
        <v>569</v>
      </c>
      <c r="L37" s="177"/>
      <c r="M37" s="178"/>
      <c r="N37" s="178"/>
      <c r="O37" s="178"/>
      <c r="P37" s="201"/>
      <c r="Q37" s="204"/>
      <c r="R37" s="204"/>
      <c r="S37" s="204"/>
      <c r="T37" s="173"/>
    </row>
    <row r="38" spans="1:20" ht="16.5" customHeight="1" x14ac:dyDescent="0.3">
      <c r="A38" s="184">
        <v>1</v>
      </c>
      <c r="B38" s="227" t="s">
        <v>21</v>
      </c>
      <c r="C38" s="230" t="s">
        <v>51</v>
      </c>
      <c r="D38" s="227">
        <v>310478</v>
      </c>
      <c r="E38" s="194" t="s">
        <v>52</v>
      </c>
      <c r="F38" s="195" t="s">
        <v>53</v>
      </c>
      <c r="G38" s="5" t="s">
        <v>25</v>
      </c>
      <c r="H38" s="6" t="s">
        <v>54</v>
      </c>
      <c r="I38" s="6" t="s">
        <v>922</v>
      </c>
      <c r="J38" s="6">
        <v>4</v>
      </c>
      <c r="K38" s="6" t="s">
        <v>570</v>
      </c>
      <c r="L38" s="181">
        <v>3</v>
      </c>
      <c r="M38" s="182" t="s">
        <v>27</v>
      </c>
      <c r="N38" s="182" t="s">
        <v>28</v>
      </c>
      <c r="O38" s="182" t="s">
        <v>29</v>
      </c>
      <c r="P38" s="248">
        <v>0</v>
      </c>
      <c r="Q38" s="241">
        <v>0</v>
      </c>
      <c r="R38" s="241">
        <v>0</v>
      </c>
      <c r="S38" s="241">
        <v>0</v>
      </c>
      <c r="T38" s="180">
        <f>SUM(P38:S40)</f>
        <v>0</v>
      </c>
    </row>
    <row r="39" spans="1:20" x14ac:dyDescent="0.3">
      <c r="A39" s="166"/>
      <c r="B39" s="228"/>
      <c r="C39" s="231"/>
      <c r="D39" s="228"/>
      <c r="E39" s="167"/>
      <c r="F39" s="168"/>
      <c r="G39" s="7" t="s">
        <v>30</v>
      </c>
      <c r="H39" s="7" t="s">
        <v>26</v>
      </c>
      <c r="I39" s="7" t="s">
        <v>923</v>
      </c>
      <c r="J39" s="7">
        <v>4</v>
      </c>
      <c r="K39" s="7" t="s">
        <v>571</v>
      </c>
      <c r="L39" s="169"/>
      <c r="M39" s="170"/>
      <c r="N39" s="170"/>
      <c r="O39" s="170"/>
      <c r="P39" s="200"/>
      <c r="Q39" s="203"/>
      <c r="R39" s="203"/>
      <c r="S39" s="203"/>
      <c r="T39" s="171"/>
    </row>
    <row r="40" spans="1:20" x14ac:dyDescent="0.3">
      <c r="A40" s="166"/>
      <c r="B40" s="228"/>
      <c r="C40" s="231"/>
      <c r="D40" s="228"/>
      <c r="E40" s="167"/>
      <c r="F40" s="168"/>
      <c r="G40" s="7" t="s">
        <v>30</v>
      </c>
      <c r="H40" s="7" t="s">
        <v>26</v>
      </c>
      <c r="I40" s="7" t="s">
        <v>924</v>
      </c>
      <c r="J40" s="7">
        <v>2</v>
      </c>
      <c r="K40" s="7" t="s">
        <v>572</v>
      </c>
      <c r="L40" s="169"/>
      <c r="M40" s="170"/>
      <c r="N40" s="170"/>
      <c r="O40" s="170"/>
      <c r="P40" s="249"/>
      <c r="Q40" s="233"/>
      <c r="R40" s="233"/>
      <c r="S40" s="233"/>
      <c r="T40" s="171"/>
    </row>
    <row r="41" spans="1:20" x14ac:dyDescent="0.3">
      <c r="A41" s="166">
        <v>2</v>
      </c>
      <c r="B41" s="228"/>
      <c r="C41" s="231"/>
      <c r="D41" s="228"/>
      <c r="E41" s="167" t="s">
        <v>55</v>
      </c>
      <c r="F41" s="297" t="s">
        <v>1331</v>
      </c>
      <c r="G41" s="8" t="s">
        <v>25</v>
      </c>
      <c r="H41" s="9" t="s">
        <v>26</v>
      </c>
      <c r="I41" s="9" t="s">
        <v>925</v>
      </c>
      <c r="J41" s="9">
        <v>2</v>
      </c>
      <c r="K41" s="9" t="s">
        <v>573</v>
      </c>
      <c r="L41" s="169">
        <v>3</v>
      </c>
      <c r="M41" s="266" t="s">
        <v>27</v>
      </c>
      <c r="N41" s="170" t="s">
        <v>28</v>
      </c>
      <c r="O41" s="170" t="s">
        <v>29</v>
      </c>
      <c r="P41" s="199">
        <v>0</v>
      </c>
      <c r="Q41" s="202">
        <v>0</v>
      </c>
      <c r="R41" s="202">
        <v>0</v>
      </c>
      <c r="S41" s="202">
        <v>0</v>
      </c>
      <c r="T41" s="171">
        <f>SUM(P41:S43)</f>
        <v>0</v>
      </c>
    </row>
    <row r="42" spans="1:20" x14ac:dyDescent="0.3">
      <c r="A42" s="166"/>
      <c r="B42" s="228"/>
      <c r="C42" s="231"/>
      <c r="D42" s="228"/>
      <c r="E42" s="167"/>
      <c r="F42" s="297"/>
      <c r="G42" s="7" t="s">
        <v>30</v>
      </c>
      <c r="H42" s="7" t="s">
        <v>26</v>
      </c>
      <c r="I42" s="7" t="s">
        <v>926</v>
      </c>
      <c r="J42" s="7">
        <v>2</v>
      </c>
      <c r="K42" s="7" t="s">
        <v>574</v>
      </c>
      <c r="L42" s="169"/>
      <c r="M42" s="170"/>
      <c r="N42" s="170"/>
      <c r="O42" s="170"/>
      <c r="P42" s="200"/>
      <c r="Q42" s="203"/>
      <c r="R42" s="203"/>
      <c r="S42" s="203"/>
      <c r="T42" s="171"/>
    </row>
    <row r="43" spans="1:20" x14ac:dyDescent="0.3">
      <c r="A43" s="166"/>
      <c r="B43" s="228"/>
      <c r="C43" s="231"/>
      <c r="D43" s="228"/>
      <c r="E43" s="167"/>
      <c r="F43" s="297"/>
      <c r="G43" s="7" t="s">
        <v>30</v>
      </c>
      <c r="H43" s="7" t="s">
        <v>26</v>
      </c>
      <c r="I43" s="7" t="s">
        <v>927</v>
      </c>
      <c r="J43" s="7">
        <v>2</v>
      </c>
      <c r="K43" s="7" t="s">
        <v>575</v>
      </c>
      <c r="L43" s="169"/>
      <c r="M43" s="170"/>
      <c r="N43" s="170"/>
      <c r="O43" s="170"/>
      <c r="P43" s="249"/>
      <c r="Q43" s="233"/>
      <c r="R43" s="233"/>
      <c r="S43" s="233"/>
      <c r="T43" s="171"/>
    </row>
    <row r="44" spans="1:20" x14ac:dyDescent="0.3">
      <c r="A44" s="166">
        <v>3</v>
      </c>
      <c r="B44" s="228"/>
      <c r="C44" s="231"/>
      <c r="D44" s="228"/>
      <c r="E44" s="167" t="s">
        <v>56</v>
      </c>
      <c r="F44" s="168" t="s">
        <v>57</v>
      </c>
      <c r="G44" s="8" t="s">
        <v>25</v>
      </c>
      <c r="H44" s="9" t="s">
        <v>26</v>
      </c>
      <c r="I44" s="9" t="s">
        <v>928</v>
      </c>
      <c r="J44" s="9">
        <v>2</v>
      </c>
      <c r="K44" s="9" t="s">
        <v>576</v>
      </c>
      <c r="L44" s="169">
        <v>3</v>
      </c>
      <c r="M44" s="170" t="s">
        <v>27</v>
      </c>
      <c r="N44" s="170" t="s">
        <v>28</v>
      </c>
      <c r="O44" s="170" t="s">
        <v>29</v>
      </c>
      <c r="P44" s="199">
        <v>0</v>
      </c>
      <c r="Q44" s="202">
        <v>0</v>
      </c>
      <c r="R44" s="202">
        <v>0</v>
      </c>
      <c r="S44" s="202">
        <v>0</v>
      </c>
      <c r="T44" s="171">
        <f>SUM(P44:S46)</f>
        <v>0</v>
      </c>
    </row>
    <row r="45" spans="1:20" x14ac:dyDescent="0.3">
      <c r="A45" s="166"/>
      <c r="B45" s="228"/>
      <c r="C45" s="231"/>
      <c r="D45" s="228"/>
      <c r="E45" s="167"/>
      <c r="F45" s="168"/>
      <c r="G45" s="7" t="s">
        <v>30</v>
      </c>
      <c r="H45" s="7" t="s">
        <v>58</v>
      </c>
      <c r="I45" s="7" t="s">
        <v>929</v>
      </c>
      <c r="J45" s="7">
        <v>4</v>
      </c>
      <c r="K45" s="7" t="s">
        <v>577</v>
      </c>
      <c r="L45" s="169"/>
      <c r="M45" s="170"/>
      <c r="N45" s="170"/>
      <c r="O45" s="170"/>
      <c r="P45" s="200"/>
      <c r="Q45" s="203"/>
      <c r="R45" s="203"/>
      <c r="S45" s="203"/>
      <c r="T45" s="171"/>
    </row>
    <row r="46" spans="1:20" x14ac:dyDescent="0.3">
      <c r="A46" s="166"/>
      <c r="B46" s="228"/>
      <c r="C46" s="231"/>
      <c r="D46" s="228"/>
      <c r="E46" s="167"/>
      <c r="F46" s="168"/>
      <c r="G46" s="7" t="s">
        <v>30</v>
      </c>
      <c r="H46" s="7" t="s">
        <v>26</v>
      </c>
      <c r="I46" s="7" t="s">
        <v>930</v>
      </c>
      <c r="J46" s="7">
        <v>2</v>
      </c>
      <c r="K46" s="7" t="s">
        <v>578</v>
      </c>
      <c r="L46" s="169"/>
      <c r="M46" s="170"/>
      <c r="N46" s="170"/>
      <c r="O46" s="170"/>
      <c r="P46" s="249"/>
      <c r="Q46" s="233"/>
      <c r="R46" s="233"/>
      <c r="S46" s="233"/>
      <c r="T46" s="171"/>
    </row>
    <row r="47" spans="1:20" x14ac:dyDescent="0.3">
      <c r="A47" s="166">
        <v>4</v>
      </c>
      <c r="B47" s="228"/>
      <c r="C47" s="231"/>
      <c r="D47" s="228"/>
      <c r="E47" s="167" t="s">
        <v>59</v>
      </c>
      <c r="F47" s="168" t="s">
        <v>60</v>
      </c>
      <c r="G47" s="8" t="s">
        <v>25</v>
      </c>
      <c r="H47" s="9" t="s">
        <v>26</v>
      </c>
      <c r="I47" s="9" t="s">
        <v>931</v>
      </c>
      <c r="J47" s="9">
        <v>4</v>
      </c>
      <c r="K47" s="9" t="s">
        <v>579</v>
      </c>
      <c r="L47" s="169">
        <v>3</v>
      </c>
      <c r="M47" s="170" t="s">
        <v>27</v>
      </c>
      <c r="N47" s="170" t="s">
        <v>28</v>
      </c>
      <c r="O47" s="170" t="s">
        <v>29</v>
      </c>
      <c r="P47" s="199">
        <v>0</v>
      </c>
      <c r="Q47" s="202">
        <v>0</v>
      </c>
      <c r="R47" s="202">
        <v>0</v>
      </c>
      <c r="S47" s="202">
        <v>0</v>
      </c>
      <c r="T47" s="171">
        <f>SUM(P47:S49)</f>
        <v>0</v>
      </c>
    </row>
    <row r="48" spans="1:20" x14ac:dyDescent="0.3">
      <c r="A48" s="166"/>
      <c r="B48" s="228"/>
      <c r="C48" s="231"/>
      <c r="D48" s="228"/>
      <c r="E48" s="167"/>
      <c r="F48" s="168"/>
      <c r="G48" s="7" t="s">
        <v>30</v>
      </c>
      <c r="H48" s="7" t="s">
        <v>61</v>
      </c>
      <c r="I48" s="7" t="s">
        <v>932</v>
      </c>
      <c r="J48" s="7">
        <v>3</v>
      </c>
      <c r="K48" s="7" t="s">
        <v>580</v>
      </c>
      <c r="L48" s="169"/>
      <c r="M48" s="170"/>
      <c r="N48" s="170"/>
      <c r="O48" s="170"/>
      <c r="P48" s="200"/>
      <c r="Q48" s="203"/>
      <c r="R48" s="203"/>
      <c r="S48" s="203"/>
      <c r="T48" s="171"/>
    </row>
    <row r="49" spans="1:20" x14ac:dyDescent="0.3">
      <c r="A49" s="166"/>
      <c r="B49" s="228"/>
      <c r="C49" s="231"/>
      <c r="D49" s="228"/>
      <c r="E49" s="167"/>
      <c r="F49" s="168"/>
      <c r="G49" s="7" t="s">
        <v>30</v>
      </c>
      <c r="H49" s="7" t="s">
        <v>61</v>
      </c>
      <c r="I49" s="7" t="s">
        <v>933</v>
      </c>
      <c r="J49" s="7">
        <v>3</v>
      </c>
      <c r="K49" s="7" t="s">
        <v>581</v>
      </c>
      <c r="L49" s="169"/>
      <c r="M49" s="170"/>
      <c r="N49" s="170"/>
      <c r="O49" s="170"/>
      <c r="P49" s="249"/>
      <c r="Q49" s="233"/>
      <c r="R49" s="233"/>
      <c r="S49" s="233"/>
      <c r="T49" s="171"/>
    </row>
    <row r="50" spans="1:20" x14ac:dyDescent="0.3">
      <c r="A50" s="166">
        <v>5</v>
      </c>
      <c r="B50" s="228"/>
      <c r="C50" s="231"/>
      <c r="D50" s="228"/>
      <c r="E50" s="167" t="s">
        <v>62</v>
      </c>
      <c r="F50" s="297" t="s">
        <v>1332</v>
      </c>
      <c r="G50" s="8" t="s">
        <v>25</v>
      </c>
      <c r="H50" s="9" t="s">
        <v>26</v>
      </c>
      <c r="I50" s="9" t="s">
        <v>934</v>
      </c>
      <c r="J50" s="9">
        <v>2</v>
      </c>
      <c r="K50" s="9" t="s">
        <v>576</v>
      </c>
      <c r="L50" s="169">
        <v>3</v>
      </c>
      <c r="M50" s="170" t="s">
        <v>27</v>
      </c>
      <c r="N50" s="170" t="s">
        <v>28</v>
      </c>
      <c r="O50" s="170" t="s">
        <v>29</v>
      </c>
      <c r="P50" s="199">
        <v>0</v>
      </c>
      <c r="Q50" s="202">
        <v>0</v>
      </c>
      <c r="R50" s="202">
        <v>0</v>
      </c>
      <c r="S50" s="202">
        <v>0</v>
      </c>
      <c r="T50" s="171">
        <f>SUM(P50:S52)</f>
        <v>0</v>
      </c>
    </row>
    <row r="51" spans="1:20" x14ac:dyDescent="0.3">
      <c r="A51" s="166"/>
      <c r="B51" s="228"/>
      <c r="C51" s="231"/>
      <c r="D51" s="228"/>
      <c r="E51" s="167"/>
      <c r="F51" s="297"/>
      <c r="G51" s="7" t="s">
        <v>30</v>
      </c>
      <c r="H51" s="7" t="s">
        <v>26</v>
      </c>
      <c r="I51" s="7" t="s">
        <v>935</v>
      </c>
      <c r="J51" s="7">
        <v>2</v>
      </c>
      <c r="K51" s="7" t="s">
        <v>582</v>
      </c>
      <c r="L51" s="169"/>
      <c r="M51" s="170"/>
      <c r="N51" s="170"/>
      <c r="O51" s="170"/>
      <c r="P51" s="200"/>
      <c r="Q51" s="203"/>
      <c r="R51" s="203"/>
      <c r="S51" s="203"/>
      <c r="T51" s="171"/>
    </row>
    <row r="52" spans="1:20" x14ac:dyDescent="0.3">
      <c r="A52" s="166"/>
      <c r="B52" s="228"/>
      <c r="C52" s="231"/>
      <c r="D52" s="228"/>
      <c r="E52" s="167"/>
      <c r="F52" s="297"/>
      <c r="G52" s="7" t="s">
        <v>30</v>
      </c>
      <c r="H52" s="7" t="s">
        <v>26</v>
      </c>
      <c r="I52" s="7" t="s">
        <v>936</v>
      </c>
      <c r="J52" s="7">
        <v>2</v>
      </c>
      <c r="K52" s="7" t="s">
        <v>583</v>
      </c>
      <c r="L52" s="169"/>
      <c r="M52" s="170"/>
      <c r="N52" s="170"/>
      <c r="O52" s="170"/>
      <c r="P52" s="249"/>
      <c r="Q52" s="233"/>
      <c r="R52" s="233"/>
      <c r="S52" s="233"/>
      <c r="T52" s="171"/>
    </row>
    <row r="53" spans="1:20" x14ac:dyDescent="0.3">
      <c r="A53" s="166">
        <v>6</v>
      </c>
      <c r="B53" s="228"/>
      <c r="C53" s="231"/>
      <c r="D53" s="228"/>
      <c r="E53" s="167" t="s">
        <v>63</v>
      </c>
      <c r="F53" s="168" t="s">
        <v>64</v>
      </c>
      <c r="G53" s="8" t="s">
        <v>25</v>
      </c>
      <c r="H53" s="9" t="s">
        <v>26</v>
      </c>
      <c r="I53" s="9" t="s">
        <v>937</v>
      </c>
      <c r="J53" s="9">
        <v>2</v>
      </c>
      <c r="K53" s="9" t="s">
        <v>584</v>
      </c>
      <c r="L53" s="169">
        <v>3</v>
      </c>
      <c r="M53" s="170" t="s">
        <v>27</v>
      </c>
      <c r="N53" s="170" t="s">
        <v>28</v>
      </c>
      <c r="O53" s="170" t="s">
        <v>29</v>
      </c>
      <c r="P53" s="199">
        <v>0</v>
      </c>
      <c r="Q53" s="202">
        <v>0</v>
      </c>
      <c r="R53" s="202">
        <v>0</v>
      </c>
      <c r="S53" s="202">
        <v>0</v>
      </c>
      <c r="T53" s="171">
        <f>SUM(P53:S55)</f>
        <v>0</v>
      </c>
    </row>
    <row r="54" spans="1:20" x14ac:dyDescent="0.3">
      <c r="A54" s="166"/>
      <c r="B54" s="228"/>
      <c r="C54" s="231"/>
      <c r="D54" s="228"/>
      <c r="E54" s="167"/>
      <c r="F54" s="168"/>
      <c r="G54" s="7" t="s">
        <v>30</v>
      </c>
      <c r="H54" s="7" t="s">
        <v>26</v>
      </c>
      <c r="I54" s="7" t="s">
        <v>938</v>
      </c>
      <c r="J54" s="7">
        <v>2</v>
      </c>
      <c r="K54" s="7" t="s">
        <v>585</v>
      </c>
      <c r="L54" s="169"/>
      <c r="M54" s="170"/>
      <c r="N54" s="170"/>
      <c r="O54" s="170"/>
      <c r="P54" s="200"/>
      <c r="Q54" s="203"/>
      <c r="R54" s="203"/>
      <c r="S54" s="203"/>
      <c r="T54" s="171"/>
    </row>
    <row r="55" spans="1:20" x14ac:dyDescent="0.3">
      <c r="A55" s="166"/>
      <c r="B55" s="228"/>
      <c r="C55" s="231"/>
      <c r="D55" s="228"/>
      <c r="E55" s="167"/>
      <c r="F55" s="168"/>
      <c r="G55" s="7" t="s">
        <v>30</v>
      </c>
      <c r="H55" s="7" t="s">
        <v>26</v>
      </c>
      <c r="I55" s="7" t="s">
        <v>939</v>
      </c>
      <c r="J55" s="7">
        <v>2</v>
      </c>
      <c r="K55" s="7" t="s">
        <v>586</v>
      </c>
      <c r="L55" s="169"/>
      <c r="M55" s="170"/>
      <c r="N55" s="170"/>
      <c r="O55" s="170"/>
      <c r="P55" s="249"/>
      <c r="Q55" s="233"/>
      <c r="R55" s="233"/>
      <c r="S55" s="233"/>
      <c r="T55" s="171"/>
    </row>
    <row r="56" spans="1:20" x14ac:dyDescent="0.3">
      <c r="A56" s="166">
        <v>7</v>
      </c>
      <c r="B56" s="228"/>
      <c r="C56" s="231"/>
      <c r="D56" s="228"/>
      <c r="E56" s="167" t="s">
        <v>65</v>
      </c>
      <c r="F56" s="168" t="s">
        <v>66</v>
      </c>
      <c r="G56" s="8" t="s">
        <v>25</v>
      </c>
      <c r="H56" s="9" t="s">
        <v>26</v>
      </c>
      <c r="I56" s="9" t="s">
        <v>940</v>
      </c>
      <c r="J56" s="9">
        <v>2</v>
      </c>
      <c r="K56" s="9" t="s">
        <v>587</v>
      </c>
      <c r="L56" s="169">
        <v>3</v>
      </c>
      <c r="M56" s="170" t="s">
        <v>27</v>
      </c>
      <c r="N56" s="170" t="s">
        <v>28</v>
      </c>
      <c r="O56" s="170" t="s">
        <v>29</v>
      </c>
      <c r="P56" s="199">
        <v>0</v>
      </c>
      <c r="Q56" s="202">
        <v>0</v>
      </c>
      <c r="R56" s="202">
        <v>0</v>
      </c>
      <c r="S56" s="202">
        <v>0</v>
      </c>
      <c r="T56" s="171">
        <f>SUM(P56:S58)</f>
        <v>0</v>
      </c>
    </row>
    <row r="57" spans="1:20" x14ac:dyDescent="0.3">
      <c r="A57" s="166"/>
      <c r="B57" s="228"/>
      <c r="C57" s="231"/>
      <c r="D57" s="228"/>
      <c r="E57" s="167"/>
      <c r="F57" s="168"/>
      <c r="G57" s="7" t="s">
        <v>30</v>
      </c>
      <c r="H57" s="7" t="s">
        <v>26</v>
      </c>
      <c r="I57" s="7" t="s">
        <v>941</v>
      </c>
      <c r="J57" s="7">
        <v>2</v>
      </c>
      <c r="K57" s="7" t="s">
        <v>588</v>
      </c>
      <c r="L57" s="169"/>
      <c r="M57" s="170"/>
      <c r="N57" s="170"/>
      <c r="O57" s="170"/>
      <c r="P57" s="200"/>
      <c r="Q57" s="203"/>
      <c r="R57" s="203"/>
      <c r="S57" s="203"/>
      <c r="T57" s="171"/>
    </row>
    <row r="58" spans="1:20" x14ac:dyDescent="0.3">
      <c r="A58" s="166"/>
      <c r="B58" s="228"/>
      <c r="C58" s="231"/>
      <c r="D58" s="228"/>
      <c r="E58" s="167"/>
      <c r="F58" s="168"/>
      <c r="G58" s="7" t="s">
        <v>30</v>
      </c>
      <c r="H58" s="7" t="s">
        <v>26</v>
      </c>
      <c r="I58" s="7" t="s">
        <v>942</v>
      </c>
      <c r="J58" s="7">
        <v>2</v>
      </c>
      <c r="K58" s="7" t="s">
        <v>589</v>
      </c>
      <c r="L58" s="169"/>
      <c r="M58" s="170"/>
      <c r="N58" s="170"/>
      <c r="O58" s="170"/>
      <c r="P58" s="249"/>
      <c r="Q58" s="233"/>
      <c r="R58" s="233"/>
      <c r="S58" s="233"/>
      <c r="T58" s="171"/>
    </row>
    <row r="59" spans="1:20" x14ac:dyDescent="0.3">
      <c r="A59" s="166">
        <v>8</v>
      </c>
      <c r="B59" s="228"/>
      <c r="C59" s="231"/>
      <c r="D59" s="228"/>
      <c r="E59" s="167" t="s">
        <v>67</v>
      </c>
      <c r="F59" s="168" t="s">
        <v>68</v>
      </c>
      <c r="G59" s="8" t="s">
        <v>25</v>
      </c>
      <c r="H59" s="9" t="s">
        <v>26</v>
      </c>
      <c r="I59" s="9" t="s">
        <v>943</v>
      </c>
      <c r="J59" s="9">
        <v>2</v>
      </c>
      <c r="K59" s="9" t="s">
        <v>590</v>
      </c>
      <c r="L59" s="169">
        <v>3</v>
      </c>
      <c r="M59" s="170" t="s">
        <v>27</v>
      </c>
      <c r="N59" s="170" t="s">
        <v>28</v>
      </c>
      <c r="O59" s="170" t="s">
        <v>29</v>
      </c>
      <c r="P59" s="199">
        <v>0</v>
      </c>
      <c r="Q59" s="202">
        <v>54000</v>
      </c>
      <c r="R59" s="202">
        <v>0</v>
      </c>
      <c r="S59" s="202">
        <v>0</v>
      </c>
      <c r="T59" s="171">
        <f>SUM(P59:S61)</f>
        <v>54000</v>
      </c>
    </row>
    <row r="60" spans="1:20" x14ac:dyDescent="0.3">
      <c r="A60" s="166"/>
      <c r="B60" s="228"/>
      <c r="C60" s="231"/>
      <c r="D60" s="228"/>
      <c r="E60" s="167"/>
      <c r="F60" s="168"/>
      <c r="G60" s="7" t="s">
        <v>30</v>
      </c>
      <c r="H60" s="7" t="s">
        <v>26</v>
      </c>
      <c r="I60" s="7" t="s">
        <v>944</v>
      </c>
      <c r="J60" s="7">
        <v>2</v>
      </c>
      <c r="K60" s="7" t="s">
        <v>591</v>
      </c>
      <c r="L60" s="169"/>
      <c r="M60" s="170"/>
      <c r="N60" s="170"/>
      <c r="O60" s="170"/>
      <c r="P60" s="200"/>
      <c r="Q60" s="203"/>
      <c r="R60" s="203"/>
      <c r="S60" s="203"/>
      <c r="T60" s="171"/>
    </row>
    <row r="61" spans="1:20" x14ac:dyDescent="0.3">
      <c r="A61" s="166"/>
      <c r="B61" s="228"/>
      <c r="C61" s="231"/>
      <c r="D61" s="228"/>
      <c r="E61" s="167"/>
      <c r="F61" s="168"/>
      <c r="G61" s="7" t="s">
        <v>30</v>
      </c>
      <c r="H61" s="7" t="s">
        <v>26</v>
      </c>
      <c r="I61" s="7" t="s">
        <v>945</v>
      </c>
      <c r="J61" s="7">
        <v>2</v>
      </c>
      <c r="K61" s="7" t="s">
        <v>592</v>
      </c>
      <c r="L61" s="169"/>
      <c r="M61" s="170"/>
      <c r="N61" s="170"/>
      <c r="O61" s="170"/>
      <c r="P61" s="249"/>
      <c r="Q61" s="233"/>
      <c r="R61" s="233"/>
      <c r="S61" s="233"/>
      <c r="T61" s="171"/>
    </row>
    <row r="62" spans="1:20" x14ac:dyDescent="0.3">
      <c r="A62" s="166">
        <v>9</v>
      </c>
      <c r="B62" s="228"/>
      <c r="C62" s="231"/>
      <c r="D62" s="228"/>
      <c r="E62" s="167" t="s">
        <v>69</v>
      </c>
      <c r="F62" s="168" t="s">
        <v>70</v>
      </c>
      <c r="G62" s="8" t="s">
        <v>25</v>
      </c>
      <c r="H62" s="9" t="s">
        <v>26</v>
      </c>
      <c r="I62" s="9" t="s">
        <v>946</v>
      </c>
      <c r="J62" s="9">
        <v>2</v>
      </c>
      <c r="K62" s="9" t="s">
        <v>593</v>
      </c>
      <c r="L62" s="169">
        <v>3</v>
      </c>
      <c r="M62" s="170" t="s">
        <v>27</v>
      </c>
      <c r="N62" s="170" t="s">
        <v>28</v>
      </c>
      <c r="O62" s="170" t="s">
        <v>29</v>
      </c>
      <c r="P62" s="199">
        <v>0</v>
      </c>
      <c r="Q62" s="202">
        <v>0</v>
      </c>
      <c r="R62" s="202">
        <v>0</v>
      </c>
      <c r="S62" s="202">
        <v>0</v>
      </c>
      <c r="T62" s="171">
        <f>SUM(P62:S64)</f>
        <v>0</v>
      </c>
    </row>
    <row r="63" spans="1:20" x14ac:dyDescent="0.3">
      <c r="A63" s="166"/>
      <c r="B63" s="228"/>
      <c r="C63" s="231"/>
      <c r="D63" s="228"/>
      <c r="E63" s="167"/>
      <c r="F63" s="168"/>
      <c r="G63" s="7" t="s">
        <v>30</v>
      </c>
      <c r="H63" s="7" t="s">
        <v>26</v>
      </c>
      <c r="I63" s="7" t="s">
        <v>947</v>
      </c>
      <c r="J63" s="7">
        <v>2</v>
      </c>
      <c r="K63" s="7" t="s">
        <v>594</v>
      </c>
      <c r="L63" s="169"/>
      <c r="M63" s="170"/>
      <c r="N63" s="170"/>
      <c r="O63" s="170"/>
      <c r="P63" s="200"/>
      <c r="Q63" s="203"/>
      <c r="R63" s="203"/>
      <c r="S63" s="203"/>
      <c r="T63" s="171"/>
    </row>
    <row r="64" spans="1:20" x14ac:dyDescent="0.3">
      <c r="A64" s="166"/>
      <c r="B64" s="228"/>
      <c r="C64" s="231"/>
      <c r="D64" s="228"/>
      <c r="E64" s="167"/>
      <c r="F64" s="168"/>
      <c r="G64" s="7" t="s">
        <v>30</v>
      </c>
      <c r="H64" s="7" t="s">
        <v>26</v>
      </c>
      <c r="I64" s="7" t="s">
        <v>948</v>
      </c>
      <c r="J64" s="7">
        <v>2</v>
      </c>
      <c r="K64" s="7" t="s">
        <v>595</v>
      </c>
      <c r="L64" s="169"/>
      <c r="M64" s="170"/>
      <c r="N64" s="170"/>
      <c r="O64" s="170"/>
      <c r="P64" s="249"/>
      <c r="Q64" s="233"/>
      <c r="R64" s="233"/>
      <c r="S64" s="233"/>
      <c r="T64" s="171"/>
    </row>
    <row r="65" spans="1:20" x14ac:dyDescent="0.3">
      <c r="A65" s="166">
        <v>10</v>
      </c>
      <c r="B65" s="228"/>
      <c r="C65" s="231"/>
      <c r="D65" s="228"/>
      <c r="E65" s="167" t="s">
        <v>71</v>
      </c>
      <c r="F65" s="168" t="s">
        <v>72</v>
      </c>
      <c r="G65" s="8" t="s">
        <v>25</v>
      </c>
      <c r="H65" s="9" t="s">
        <v>26</v>
      </c>
      <c r="I65" s="9" t="s">
        <v>949</v>
      </c>
      <c r="J65" s="9">
        <v>3</v>
      </c>
      <c r="K65" s="9" t="s">
        <v>596</v>
      </c>
      <c r="L65" s="169">
        <v>3</v>
      </c>
      <c r="M65" s="170" t="s">
        <v>27</v>
      </c>
      <c r="N65" s="170" t="s">
        <v>28</v>
      </c>
      <c r="O65" s="170" t="s">
        <v>29</v>
      </c>
      <c r="P65" s="199">
        <v>0</v>
      </c>
      <c r="Q65" s="202">
        <v>0</v>
      </c>
      <c r="R65" s="202">
        <v>0</v>
      </c>
      <c r="S65" s="202">
        <v>0</v>
      </c>
      <c r="T65" s="171">
        <f>SUM(P65:S67)</f>
        <v>0</v>
      </c>
    </row>
    <row r="66" spans="1:20" x14ac:dyDescent="0.3">
      <c r="A66" s="166"/>
      <c r="B66" s="228"/>
      <c r="C66" s="231"/>
      <c r="D66" s="228"/>
      <c r="E66" s="167"/>
      <c r="F66" s="168"/>
      <c r="G66" s="7" t="s">
        <v>30</v>
      </c>
      <c r="H66" s="7" t="s">
        <v>26</v>
      </c>
      <c r="I66" s="7" t="s">
        <v>950</v>
      </c>
      <c r="J66" s="7">
        <v>2</v>
      </c>
      <c r="K66" s="7" t="s">
        <v>597</v>
      </c>
      <c r="L66" s="169"/>
      <c r="M66" s="170"/>
      <c r="N66" s="170"/>
      <c r="O66" s="170"/>
      <c r="P66" s="200"/>
      <c r="Q66" s="203"/>
      <c r="R66" s="203"/>
      <c r="S66" s="203"/>
      <c r="T66" s="171"/>
    </row>
    <row r="67" spans="1:20" x14ac:dyDescent="0.3">
      <c r="A67" s="166"/>
      <c r="B67" s="228"/>
      <c r="C67" s="231"/>
      <c r="D67" s="228"/>
      <c r="E67" s="167"/>
      <c r="F67" s="168"/>
      <c r="G67" s="7" t="s">
        <v>30</v>
      </c>
      <c r="H67" s="7" t="s">
        <v>26</v>
      </c>
      <c r="I67" s="7" t="s">
        <v>951</v>
      </c>
      <c r="J67" s="7">
        <v>2</v>
      </c>
      <c r="K67" s="7" t="s">
        <v>598</v>
      </c>
      <c r="L67" s="169"/>
      <c r="M67" s="170"/>
      <c r="N67" s="170"/>
      <c r="O67" s="170"/>
      <c r="P67" s="249"/>
      <c r="Q67" s="233"/>
      <c r="R67" s="233"/>
      <c r="S67" s="233"/>
      <c r="T67" s="171"/>
    </row>
    <row r="68" spans="1:20" x14ac:dyDescent="0.3">
      <c r="A68" s="166">
        <v>11</v>
      </c>
      <c r="B68" s="228"/>
      <c r="C68" s="231"/>
      <c r="D68" s="228"/>
      <c r="E68" s="167" t="s">
        <v>73</v>
      </c>
      <c r="F68" s="168" t="s">
        <v>74</v>
      </c>
      <c r="G68" s="8" t="s">
        <v>25</v>
      </c>
      <c r="H68" s="9" t="s">
        <v>26</v>
      </c>
      <c r="I68" s="9" t="s">
        <v>952</v>
      </c>
      <c r="J68" s="9">
        <v>2</v>
      </c>
      <c r="K68" s="9" t="s">
        <v>599</v>
      </c>
      <c r="L68" s="169">
        <v>2</v>
      </c>
      <c r="M68" s="170" t="s">
        <v>27</v>
      </c>
      <c r="N68" s="170" t="s">
        <v>28</v>
      </c>
      <c r="O68" s="170" t="s">
        <v>29</v>
      </c>
      <c r="P68" s="199">
        <v>0</v>
      </c>
      <c r="Q68" s="202">
        <v>0</v>
      </c>
      <c r="R68" s="202">
        <v>0</v>
      </c>
      <c r="S68" s="202">
        <v>0</v>
      </c>
      <c r="T68" s="171">
        <f>SUM(P68:S69)</f>
        <v>0</v>
      </c>
    </row>
    <row r="69" spans="1:20" ht="17.25" thickBot="1" x14ac:dyDescent="0.35">
      <c r="A69" s="174"/>
      <c r="B69" s="229"/>
      <c r="C69" s="232"/>
      <c r="D69" s="229"/>
      <c r="E69" s="175"/>
      <c r="F69" s="273"/>
      <c r="G69" s="11" t="s">
        <v>30</v>
      </c>
      <c r="H69" s="11" t="s">
        <v>26</v>
      </c>
      <c r="I69" s="11" t="s">
        <v>953</v>
      </c>
      <c r="J69" s="11">
        <v>2</v>
      </c>
      <c r="K69" s="11" t="s">
        <v>600</v>
      </c>
      <c r="L69" s="177"/>
      <c r="M69" s="178"/>
      <c r="N69" s="178"/>
      <c r="O69" s="178"/>
      <c r="P69" s="201"/>
      <c r="Q69" s="204"/>
      <c r="R69" s="204"/>
      <c r="S69" s="204"/>
      <c r="T69" s="173"/>
    </row>
    <row r="70" spans="1:20" x14ac:dyDescent="0.3">
      <c r="A70" s="184">
        <v>1</v>
      </c>
      <c r="B70" s="191" t="s">
        <v>75</v>
      </c>
      <c r="C70" s="188" t="s">
        <v>76</v>
      </c>
      <c r="D70" s="191">
        <v>322674</v>
      </c>
      <c r="E70" s="194" t="s">
        <v>77</v>
      </c>
      <c r="F70" s="314" t="s">
        <v>1333</v>
      </c>
      <c r="G70" s="5" t="s">
        <v>25</v>
      </c>
      <c r="H70" s="6" t="s">
        <v>26</v>
      </c>
      <c r="I70" s="6" t="s">
        <v>954</v>
      </c>
      <c r="J70" s="6">
        <v>3</v>
      </c>
      <c r="K70" s="6" t="s">
        <v>597</v>
      </c>
      <c r="L70" s="181">
        <v>3</v>
      </c>
      <c r="M70" s="182" t="s">
        <v>79</v>
      </c>
      <c r="N70" s="182" t="s">
        <v>80</v>
      </c>
      <c r="O70" s="182" t="s">
        <v>81</v>
      </c>
      <c r="P70" s="248">
        <v>53000</v>
      </c>
      <c r="Q70" s="241">
        <v>52000</v>
      </c>
      <c r="R70" s="241">
        <v>45000</v>
      </c>
      <c r="S70" s="241">
        <v>0</v>
      </c>
      <c r="T70" s="180">
        <f>SUM(P70:S72)</f>
        <v>150000</v>
      </c>
    </row>
    <row r="71" spans="1:20" x14ac:dyDescent="0.3">
      <c r="A71" s="166"/>
      <c r="B71" s="192"/>
      <c r="C71" s="189"/>
      <c r="D71" s="192"/>
      <c r="E71" s="167"/>
      <c r="F71" s="269"/>
      <c r="G71" s="7" t="s">
        <v>30</v>
      </c>
      <c r="H71" s="7" t="s">
        <v>26</v>
      </c>
      <c r="I71" s="7" t="s">
        <v>955</v>
      </c>
      <c r="J71" s="7">
        <v>3</v>
      </c>
      <c r="K71" s="7" t="s">
        <v>601</v>
      </c>
      <c r="L71" s="169"/>
      <c r="M71" s="170"/>
      <c r="N71" s="170"/>
      <c r="O71" s="170"/>
      <c r="P71" s="200"/>
      <c r="Q71" s="203"/>
      <c r="R71" s="203"/>
      <c r="S71" s="203"/>
      <c r="T71" s="171"/>
    </row>
    <row r="72" spans="1:20" x14ac:dyDescent="0.3">
      <c r="A72" s="166"/>
      <c r="B72" s="192"/>
      <c r="C72" s="189"/>
      <c r="D72" s="192"/>
      <c r="E72" s="167"/>
      <c r="F72" s="270"/>
      <c r="G72" s="7" t="s">
        <v>30</v>
      </c>
      <c r="H72" s="7" t="s">
        <v>26</v>
      </c>
      <c r="I72" s="7" t="s">
        <v>956</v>
      </c>
      <c r="J72" s="7">
        <v>3</v>
      </c>
      <c r="K72" s="7" t="s">
        <v>602</v>
      </c>
      <c r="L72" s="169"/>
      <c r="M72" s="170"/>
      <c r="N72" s="170"/>
      <c r="O72" s="170"/>
      <c r="P72" s="249"/>
      <c r="Q72" s="233"/>
      <c r="R72" s="233"/>
      <c r="S72" s="233"/>
      <c r="T72" s="171"/>
    </row>
    <row r="73" spans="1:20" x14ac:dyDescent="0.3">
      <c r="A73" s="166">
        <v>2</v>
      </c>
      <c r="B73" s="192"/>
      <c r="C73" s="189"/>
      <c r="D73" s="192"/>
      <c r="E73" s="167" t="s">
        <v>82</v>
      </c>
      <c r="F73" s="268" t="s">
        <v>1334</v>
      </c>
      <c r="G73" s="8" t="s">
        <v>25</v>
      </c>
      <c r="H73" s="9" t="s">
        <v>26</v>
      </c>
      <c r="I73" s="9" t="s">
        <v>957</v>
      </c>
      <c r="J73" s="9">
        <v>3</v>
      </c>
      <c r="K73" s="9" t="s">
        <v>603</v>
      </c>
      <c r="L73" s="169">
        <v>3</v>
      </c>
      <c r="M73" s="170" t="s">
        <v>79</v>
      </c>
      <c r="N73" s="170" t="s">
        <v>80</v>
      </c>
      <c r="O73" s="170" t="s">
        <v>81</v>
      </c>
      <c r="P73" s="199">
        <v>0</v>
      </c>
      <c r="Q73" s="202">
        <v>36000</v>
      </c>
      <c r="R73" s="202">
        <v>0</v>
      </c>
      <c r="S73" s="202">
        <v>0</v>
      </c>
      <c r="T73" s="171">
        <f>SUM(P73:S75)</f>
        <v>36000</v>
      </c>
    </row>
    <row r="74" spans="1:20" x14ac:dyDescent="0.3">
      <c r="A74" s="166"/>
      <c r="B74" s="192"/>
      <c r="C74" s="189"/>
      <c r="D74" s="192"/>
      <c r="E74" s="167"/>
      <c r="F74" s="269"/>
      <c r="G74" s="7" t="s">
        <v>30</v>
      </c>
      <c r="H74" s="7" t="s">
        <v>26</v>
      </c>
      <c r="I74" s="7" t="s">
        <v>958</v>
      </c>
      <c r="J74" s="7">
        <v>3</v>
      </c>
      <c r="K74" s="7" t="s">
        <v>604</v>
      </c>
      <c r="L74" s="169"/>
      <c r="M74" s="170"/>
      <c r="N74" s="170"/>
      <c r="O74" s="170"/>
      <c r="P74" s="200"/>
      <c r="Q74" s="203"/>
      <c r="R74" s="203"/>
      <c r="S74" s="203"/>
      <c r="T74" s="171"/>
    </row>
    <row r="75" spans="1:20" x14ac:dyDescent="0.3">
      <c r="A75" s="166"/>
      <c r="B75" s="192"/>
      <c r="C75" s="189"/>
      <c r="D75" s="192"/>
      <c r="E75" s="167"/>
      <c r="F75" s="270"/>
      <c r="G75" s="7" t="s">
        <v>30</v>
      </c>
      <c r="H75" s="7" t="s">
        <v>26</v>
      </c>
      <c r="I75" s="7" t="s">
        <v>959</v>
      </c>
      <c r="J75" s="7">
        <v>3</v>
      </c>
      <c r="K75" s="7" t="s">
        <v>584</v>
      </c>
      <c r="L75" s="169"/>
      <c r="M75" s="170"/>
      <c r="N75" s="170"/>
      <c r="O75" s="170"/>
      <c r="P75" s="249"/>
      <c r="Q75" s="233"/>
      <c r="R75" s="233"/>
      <c r="S75" s="233"/>
      <c r="T75" s="171"/>
    </row>
    <row r="76" spans="1:20" x14ac:dyDescent="0.3">
      <c r="A76" s="68">
        <v>3</v>
      </c>
      <c r="B76" s="192"/>
      <c r="C76" s="189"/>
      <c r="D76" s="192"/>
      <c r="E76" s="69" t="s">
        <v>83</v>
      </c>
      <c r="F76" s="134" t="s">
        <v>84</v>
      </c>
      <c r="G76" s="8" t="s">
        <v>25</v>
      </c>
      <c r="H76" s="9" t="s">
        <v>26</v>
      </c>
      <c r="I76" s="9" t="s">
        <v>960</v>
      </c>
      <c r="J76" s="9">
        <v>3</v>
      </c>
      <c r="K76" s="9" t="s">
        <v>605</v>
      </c>
      <c r="L76" s="70">
        <v>1</v>
      </c>
      <c r="M76" s="71" t="s">
        <v>79</v>
      </c>
      <c r="N76" s="71" t="s">
        <v>80</v>
      </c>
      <c r="O76" s="71" t="s">
        <v>81</v>
      </c>
      <c r="P76" s="132">
        <v>0</v>
      </c>
      <c r="Q76" s="133">
        <v>0</v>
      </c>
      <c r="R76" s="133">
        <v>0</v>
      </c>
      <c r="S76" s="133">
        <v>0</v>
      </c>
      <c r="T76" s="67">
        <f>SUM(P76:S76)</f>
        <v>0</v>
      </c>
    </row>
    <row r="77" spans="1:20" x14ac:dyDescent="0.3">
      <c r="A77" s="295">
        <v>4</v>
      </c>
      <c r="B77" s="192"/>
      <c r="C77" s="189"/>
      <c r="D77" s="192"/>
      <c r="E77" s="167" t="s">
        <v>85</v>
      </c>
      <c r="F77" s="268" t="s">
        <v>1335</v>
      </c>
      <c r="G77" s="8" t="s">
        <v>25</v>
      </c>
      <c r="H77" s="9" t="s">
        <v>26</v>
      </c>
      <c r="I77" s="9" t="s">
        <v>961</v>
      </c>
      <c r="J77" s="9">
        <v>3</v>
      </c>
      <c r="K77" s="9" t="s">
        <v>554</v>
      </c>
      <c r="L77" s="169">
        <v>3</v>
      </c>
      <c r="M77" s="170" t="s">
        <v>79</v>
      </c>
      <c r="N77" s="170" t="s">
        <v>80</v>
      </c>
      <c r="O77" s="170" t="s">
        <v>81</v>
      </c>
      <c r="P77" s="199">
        <v>4000</v>
      </c>
      <c r="Q77" s="202">
        <v>101300</v>
      </c>
      <c r="R77" s="202">
        <v>44420</v>
      </c>
      <c r="S77" s="202">
        <v>0</v>
      </c>
      <c r="T77" s="171">
        <f>SUM(P77:S79)</f>
        <v>149720</v>
      </c>
    </row>
    <row r="78" spans="1:20" x14ac:dyDescent="0.3">
      <c r="A78" s="295"/>
      <c r="B78" s="192"/>
      <c r="C78" s="189"/>
      <c r="D78" s="192"/>
      <c r="E78" s="167"/>
      <c r="F78" s="269"/>
      <c r="G78" s="7" t="s">
        <v>30</v>
      </c>
      <c r="H78" s="7" t="s">
        <v>26</v>
      </c>
      <c r="I78" s="7" t="s">
        <v>962</v>
      </c>
      <c r="J78" s="7">
        <v>3</v>
      </c>
      <c r="K78" s="7" t="s">
        <v>606</v>
      </c>
      <c r="L78" s="169"/>
      <c r="M78" s="170"/>
      <c r="N78" s="170"/>
      <c r="O78" s="170"/>
      <c r="P78" s="200"/>
      <c r="Q78" s="203"/>
      <c r="R78" s="203"/>
      <c r="S78" s="203"/>
      <c r="T78" s="171"/>
    </row>
    <row r="79" spans="1:20" x14ac:dyDescent="0.3">
      <c r="A79" s="295"/>
      <c r="B79" s="192"/>
      <c r="C79" s="189"/>
      <c r="D79" s="192"/>
      <c r="E79" s="167"/>
      <c r="F79" s="270"/>
      <c r="G79" s="7" t="s">
        <v>30</v>
      </c>
      <c r="H79" s="7" t="s">
        <v>26</v>
      </c>
      <c r="I79" s="7" t="s">
        <v>963</v>
      </c>
      <c r="J79" s="7">
        <v>3</v>
      </c>
      <c r="K79" s="7" t="s">
        <v>571</v>
      </c>
      <c r="L79" s="169"/>
      <c r="M79" s="170"/>
      <c r="N79" s="170"/>
      <c r="O79" s="170"/>
      <c r="P79" s="249"/>
      <c r="Q79" s="233"/>
      <c r="R79" s="233"/>
      <c r="S79" s="233"/>
      <c r="T79" s="171"/>
    </row>
    <row r="80" spans="1:20" x14ac:dyDescent="0.3">
      <c r="A80" s="166">
        <v>5</v>
      </c>
      <c r="B80" s="192"/>
      <c r="C80" s="189"/>
      <c r="D80" s="192"/>
      <c r="E80" s="210" t="s">
        <v>86</v>
      </c>
      <c r="F80" s="260" t="s">
        <v>87</v>
      </c>
      <c r="G80" s="8" t="s">
        <v>25</v>
      </c>
      <c r="H80" s="9" t="s">
        <v>26</v>
      </c>
      <c r="I80" s="9" t="s">
        <v>964</v>
      </c>
      <c r="J80" s="9">
        <v>3</v>
      </c>
      <c r="K80" s="9" t="s">
        <v>607</v>
      </c>
      <c r="L80" s="169">
        <v>3</v>
      </c>
      <c r="M80" s="170" t="s">
        <v>79</v>
      </c>
      <c r="N80" s="170" t="s">
        <v>80</v>
      </c>
      <c r="O80" s="170" t="s">
        <v>81</v>
      </c>
      <c r="P80" s="199">
        <v>5000</v>
      </c>
      <c r="Q80" s="202">
        <v>100000</v>
      </c>
      <c r="R80" s="202">
        <v>45000</v>
      </c>
      <c r="S80" s="202">
        <v>0</v>
      </c>
      <c r="T80" s="171">
        <f>SUM(P80:S82)</f>
        <v>150000</v>
      </c>
    </row>
    <row r="81" spans="1:20" x14ac:dyDescent="0.3">
      <c r="A81" s="166"/>
      <c r="B81" s="192"/>
      <c r="C81" s="189"/>
      <c r="D81" s="192"/>
      <c r="E81" s="211"/>
      <c r="F81" s="261"/>
      <c r="G81" s="7" t="s">
        <v>30</v>
      </c>
      <c r="H81" s="7" t="s">
        <v>26</v>
      </c>
      <c r="I81" s="7" t="s">
        <v>965</v>
      </c>
      <c r="J81" s="7">
        <v>3</v>
      </c>
      <c r="K81" s="7" t="s">
        <v>608</v>
      </c>
      <c r="L81" s="169"/>
      <c r="M81" s="170"/>
      <c r="N81" s="170"/>
      <c r="O81" s="170"/>
      <c r="P81" s="200"/>
      <c r="Q81" s="203"/>
      <c r="R81" s="203"/>
      <c r="S81" s="203"/>
      <c r="T81" s="171"/>
    </row>
    <row r="82" spans="1:20" x14ac:dyDescent="0.3">
      <c r="A82" s="166"/>
      <c r="B82" s="192"/>
      <c r="C82" s="189"/>
      <c r="D82" s="192"/>
      <c r="E82" s="256"/>
      <c r="F82" s="262"/>
      <c r="G82" s="7" t="s">
        <v>30</v>
      </c>
      <c r="H82" s="7" t="s">
        <v>26</v>
      </c>
      <c r="I82" s="7" t="s">
        <v>966</v>
      </c>
      <c r="J82" s="7">
        <v>3</v>
      </c>
      <c r="K82" s="10" t="s">
        <v>609</v>
      </c>
      <c r="L82" s="169"/>
      <c r="M82" s="170"/>
      <c r="N82" s="170"/>
      <c r="O82" s="170"/>
      <c r="P82" s="249"/>
      <c r="Q82" s="233"/>
      <c r="R82" s="233"/>
      <c r="S82" s="233"/>
      <c r="T82" s="171"/>
    </row>
    <row r="83" spans="1:20" x14ac:dyDescent="0.3">
      <c r="A83" s="166">
        <v>6</v>
      </c>
      <c r="B83" s="192"/>
      <c r="C83" s="189"/>
      <c r="D83" s="192"/>
      <c r="E83" s="167" t="s">
        <v>88</v>
      </c>
      <c r="F83" s="260" t="s">
        <v>89</v>
      </c>
      <c r="G83" s="8" t="s">
        <v>25</v>
      </c>
      <c r="H83" s="9" t="s">
        <v>26</v>
      </c>
      <c r="I83" s="9" t="s">
        <v>949</v>
      </c>
      <c r="J83" s="9">
        <v>3</v>
      </c>
      <c r="K83" s="9" t="s">
        <v>596</v>
      </c>
      <c r="L83" s="169">
        <v>2</v>
      </c>
      <c r="M83" s="170" t="s">
        <v>79</v>
      </c>
      <c r="N83" s="170" t="s">
        <v>80</v>
      </c>
      <c r="O83" s="170" t="s">
        <v>81</v>
      </c>
      <c r="P83" s="199">
        <v>0</v>
      </c>
      <c r="Q83" s="202">
        <v>0</v>
      </c>
      <c r="R83" s="202">
        <v>0</v>
      </c>
      <c r="S83" s="202">
        <v>0</v>
      </c>
      <c r="T83" s="171">
        <f>SUM(P83:S84)</f>
        <v>0</v>
      </c>
    </row>
    <row r="84" spans="1:20" x14ac:dyDescent="0.3">
      <c r="A84" s="166"/>
      <c r="B84" s="192"/>
      <c r="C84" s="189"/>
      <c r="D84" s="192"/>
      <c r="E84" s="167"/>
      <c r="F84" s="262"/>
      <c r="G84" s="7" t="s">
        <v>30</v>
      </c>
      <c r="H84" s="7" t="s">
        <v>26</v>
      </c>
      <c r="I84" s="10" t="s">
        <v>967</v>
      </c>
      <c r="J84" s="7">
        <v>4</v>
      </c>
      <c r="K84" s="7" t="s">
        <v>610</v>
      </c>
      <c r="L84" s="169"/>
      <c r="M84" s="170"/>
      <c r="N84" s="170"/>
      <c r="O84" s="170"/>
      <c r="P84" s="249"/>
      <c r="Q84" s="233"/>
      <c r="R84" s="233"/>
      <c r="S84" s="233"/>
      <c r="T84" s="171"/>
    </row>
    <row r="85" spans="1:20" x14ac:dyDescent="0.3">
      <c r="A85" s="166">
        <v>7</v>
      </c>
      <c r="B85" s="192"/>
      <c r="C85" s="189"/>
      <c r="D85" s="192"/>
      <c r="E85" s="167" t="s">
        <v>90</v>
      </c>
      <c r="F85" s="268" t="s">
        <v>879</v>
      </c>
      <c r="G85" s="8" t="s">
        <v>25</v>
      </c>
      <c r="H85" s="9" t="s">
        <v>26</v>
      </c>
      <c r="I85" s="9" t="s">
        <v>968</v>
      </c>
      <c r="J85" s="9">
        <v>3</v>
      </c>
      <c r="K85" s="9" t="s">
        <v>611</v>
      </c>
      <c r="L85" s="169">
        <v>3</v>
      </c>
      <c r="M85" s="170" t="s">
        <v>79</v>
      </c>
      <c r="N85" s="170" t="s">
        <v>80</v>
      </c>
      <c r="O85" s="170" t="s">
        <v>81</v>
      </c>
      <c r="P85" s="199">
        <v>0</v>
      </c>
      <c r="Q85" s="202">
        <v>0</v>
      </c>
      <c r="R85" s="202">
        <v>0</v>
      </c>
      <c r="S85" s="202">
        <v>0</v>
      </c>
      <c r="T85" s="171">
        <f>SUM(P85:S87)</f>
        <v>0</v>
      </c>
    </row>
    <row r="86" spans="1:20" x14ac:dyDescent="0.3">
      <c r="A86" s="166"/>
      <c r="B86" s="192"/>
      <c r="C86" s="189"/>
      <c r="D86" s="192"/>
      <c r="E86" s="167"/>
      <c r="F86" s="269"/>
      <c r="G86" s="7" t="s">
        <v>30</v>
      </c>
      <c r="H86" s="7" t="s">
        <v>26</v>
      </c>
      <c r="I86" s="7" t="s">
        <v>969</v>
      </c>
      <c r="J86" s="7">
        <v>3</v>
      </c>
      <c r="K86" s="7" t="s">
        <v>612</v>
      </c>
      <c r="L86" s="169"/>
      <c r="M86" s="170"/>
      <c r="N86" s="170"/>
      <c r="O86" s="170"/>
      <c r="P86" s="200"/>
      <c r="Q86" s="203"/>
      <c r="R86" s="203"/>
      <c r="S86" s="203"/>
      <c r="T86" s="171"/>
    </row>
    <row r="87" spans="1:20" x14ac:dyDescent="0.3">
      <c r="A87" s="166"/>
      <c r="B87" s="192"/>
      <c r="C87" s="189"/>
      <c r="D87" s="192"/>
      <c r="E87" s="167"/>
      <c r="F87" s="270"/>
      <c r="G87" s="7" t="s">
        <v>30</v>
      </c>
      <c r="H87" s="7" t="s">
        <v>26</v>
      </c>
      <c r="I87" s="7" t="s">
        <v>970</v>
      </c>
      <c r="J87" s="7">
        <v>3</v>
      </c>
      <c r="K87" s="7" t="s">
        <v>613</v>
      </c>
      <c r="L87" s="169"/>
      <c r="M87" s="170"/>
      <c r="N87" s="170"/>
      <c r="O87" s="170"/>
      <c r="P87" s="249"/>
      <c r="Q87" s="233"/>
      <c r="R87" s="233"/>
      <c r="S87" s="233"/>
      <c r="T87" s="171"/>
    </row>
    <row r="88" spans="1:20" x14ac:dyDescent="0.3">
      <c r="A88" s="166">
        <v>8</v>
      </c>
      <c r="B88" s="192"/>
      <c r="C88" s="189"/>
      <c r="D88" s="192"/>
      <c r="E88" s="167" t="s">
        <v>91</v>
      </c>
      <c r="F88" s="268" t="s">
        <v>1336</v>
      </c>
      <c r="G88" s="8" t="s">
        <v>25</v>
      </c>
      <c r="H88" s="9" t="s">
        <v>26</v>
      </c>
      <c r="I88" s="9" t="s">
        <v>971</v>
      </c>
      <c r="J88" s="9">
        <v>3</v>
      </c>
      <c r="K88" s="9" t="s">
        <v>614</v>
      </c>
      <c r="L88" s="169">
        <v>3</v>
      </c>
      <c r="M88" s="170" t="s">
        <v>79</v>
      </c>
      <c r="N88" s="170" t="s">
        <v>80</v>
      </c>
      <c r="O88" s="170" t="s">
        <v>81</v>
      </c>
      <c r="P88" s="199">
        <v>5000</v>
      </c>
      <c r="Q88" s="202">
        <v>30000</v>
      </c>
      <c r="R88" s="202">
        <v>20000</v>
      </c>
      <c r="S88" s="202">
        <v>45000</v>
      </c>
      <c r="T88" s="171">
        <f>SUM(P88:S90)</f>
        <v>100000</v>
      </c>
    </row>
    <row r="89" spans="1:20" x14ac:dyDescent="0.3">
      <c r="A89" s="166"/>
      <c r="B89" s="192"/>
      <c r="C89" s="189"/>
      <c r="D89" s="192"/>
      <c r="E89" s="167"/>
      <c r="F89" s="269"/>
      <c r="G89" s="7" t="s">
        <v>30</v>
      </c>
      <c r="H89" s="7" t="s">
        <v>26</v>
      </c>
      <c r="I89" s="7" t="s">
        <v>972</v>
      </c>
      <c r="J89" s="7">
        <v>3</v>
      </c>
      <c r="K89" s="7" t="s">
        <v>538</v>
      </c>
      <c r="L89" s="169"/>
      <c r="M89" s="170"/>
      <c r="N89" s="170"/>
      <c r="O89" s="170"/>
      <c r="P89" s="200"/>
      <c r="Q89" s="203"/>
      <c r="R89" s="203"/>
      <c r="S89" s="203"/>
      <c r="T89" s="171"/>
    </row>
    <row r="90" spans="1:20" x14ac:dyDescent="0.3">
      <c r="A90" s="166"/>
      <c r="B90" s="192"/>
      <c r="C90" s="189"/>
      <c r="D90" s="192"/>
      <c r="E90" s="167"/>
      <c r="F90" s="270"/>
      <c r="G90" s="7" t="s">
        <v>30</v>
      </c>
      <c r="H90" s="7" t="s">
        <v>26</v>
      </c>
      <c r="I90" s="7" t="s">
        <v>973</v>
      </c>
      <c r="J90" s="7">
        <v>3</v>
      </c>
      <c r="K90" s="7" t="s">
        <v>615</v>
      </c>
      <c r="L90" s="169"/>
      <c r="M90" s="170"/>
      <c r="N90" s="170"/>
      <c r="O90" s="170"/>
      <c r="P90" s="249"/>
      <c r="Q90" s="233"/>
      <c r="R90" s="233"/>
      <c r="S90" s="233"/>
      <c r="T90" s="171"/>
    </row>
    <row r="91" spans="1:20" x14ac:dyDescent="0.3">
      <c r="A91" s="166">
        <v>9</v>
      </c>
      <c r="B91" s="192"/>
      <c r="C91" s="189"/>
      <c r="D91" s="192"/>
      <c r="E91" s="167" t="s">
        <v>92</v>
      </c>
      <c r="F91" s="268" t="s">
        <v>1337</v>
      </c>
      <c r="G91" s="8" t="s">
        <v>25</v>
      </c>
      <c r="H91" s="9" t="s">
        <v>26</v>
      </c>
      <c r="I91" s="9" t="s">
        <v>974</v>
      </c>
      <c r="J91" s="9">
        <v>3</v>
      </c>
      <c r="K91" s="9" t="s">
        <v>601</v>
      </c>
      <c r="L91" s="169">
        <v>2</v>
      </c>
      <c r="M91" s="170" t="s">
        <v>79</v>
      </c>
      <c r="N91" s="170" t="s">
        <v>80</v>
      </c>
      <c r="O91" s="170" t="s">
        <v>81</v>
      </c>
      <c r="P91" s="199"/>
      <c r="Q91" s="202">
        <v>70000</v>
      </c>
      <c r="R91" s="202">
        <v>30000</v>
      </c>
      <c r="S91" s="202"/>
      <c r="T91" s="171">
        <f>SUM(P91:S92)</f>
        <v>100000</v>
      </c>
    </row>
    <row r="92" spans="1:20" ht="17.25" thickBot="1" x14ac:dyDescent="0.35">
      <c r="A92" s="174"/>
      <c r="B92" s="193"/>
      <c r="C92" s="190"/>
      <c r="D92" s="193"/>
      <c r="E92" s="175"/>
      <c r="F92" s="315"/>
      <c r="G92" s="11" t="s">
        <v>30</v>
      </c>
      <c r="H92" s="11" t="s">
        <v>26</v>
      </c>
      <c r="I92" s="11" t="s">
        <v>975</v>
      </c>
      <c r="J92" s="11">
        <v>3</v>
      </c>
      <c r="K92" s="11" t="s">
        <v>616</v>
      </c>
      <c r="L92" s="177"/>
      <c r="M92" s="178"/>
      <c r="N92" s="178"/>
      <c r="O92" s="178"/>
      <c r="P92" s="201"/>
      <c r="Q92" s="204"/>
      <c r="R92" s="204"/>
      <c r="S92" s="204"/>
      <c r="T92" s="173"/>
    </row>
    <row r="93" spans="1:20" ht="16.5" customHeight="1" x14ac:dyDescent="0.3">
      <c r="A93" s="108">
        <v>1</v>
      </c>
      <c r="B93" s="227" t="s">
        <v>93</v>
      </c>
      <c r="C93" s="230" t="s">
        <v>94</v>
      </c>
      <c r="D93" s="227">
        <v>310481</v>
      </c>
      <c r="E93" s="104" t="s">
        <v>95</v>
      </c>
      <c r="F93" s="161" t="s">
        <v>96</v>
      </c>
      <c r="G93" s="12" t="s">
        <v>25</v>
      </c>
      <c r="H93" s="13" t="s">
        <v>26</v>
      </c>
      <c r="I93" s="13" t="s">
        <v>976</v>
      </c>
      <c r="J93" s="13">
        <v>4</v>
      </c>
      <c r="K93" s="13" t="s">
        <v>617</v>
      </c>
      <c r="L93" s="85">
        <v>1</v>
      </c>
      <c r="M93" s="121" t="s">
        <v>97</v>
      </c>
      <c r="N93" s="81" t="s">
        <v>98</v>
      </c>
      <c r="O93" s="87" t="s">
        <v>99</v>
      </c>
      <c r="P93" s="146">
        <v>5000</v>
      </c>
      <c r="Q93" s="152">
        <v>28000</v>
      </c>
      <c r="R93" s="152">
        <v>0</v>
      </c>
      <c r="S93" s="152">
        <v>0</v>
      </c>
      <c r="T93" s="66">
        <f t="shared" ref="T93:T119" si="0">SUM(P93:S93)</f>
        <v>33000</v>
      </c>
    </row>
    <row r="94" spans="1:20" x14ac:dyDescent="0.3">
      <c r="A94" s="68">
        <v>2</v>
      </c>
      <c r="B94" s="228"/>
      <c r="C94" s="231"/>
      <c r="D94" s="228"/>
      <c r="E94" s="69" t="s">
        <v>100</v>
      </c>
      <c r="F94" s="134" t="s">
        <v>101</v>
      </c>
      <c r="G94" s="8" t="s">
        <v>25</v>
      </c>
      <c r="H94" s="9" t="s">
        <v>26</v>
      </c>
      <c r="I94" s="9" t="s">
        <v>977</v>
      </c>
      <c r="J94" s="9">
        <v>4</v>
      </c>
      <c r="K94" s="9" t="s">
        <v>618</v>
      </c>
      <c r="L94" s="70">
        <v>1</v>
      </c>
      <c r="M94" s="122" t="s">
        <v>102</v>
      </c>
      <c r="N94" s="81" t="s">
        <v>98</v>
      </c>
      <c r="O94" s="87" t="s">
        <v>99</v>
      </c>
      <c r="P94" s="147">
        <v>0</v>
      </c>
      <c r="Q94" s="133">
        <v>0</v>
      </c>
      <c r="R94" s="133">
        <v>0</v>
      </c>
      <c r="S94" s="133">
        <v>0</v>
      </c>
      <c r="T94" s="67">
        <f t="shared" si="0"/>
        <v>0</v>
      </c>
    </row>
    <row r="95" spans="1:20" x14ac:dyDescent="0.3">
      <c r="A95" s="68">
        <v>3</v>
      </c>
      <c r="B95" s="228"/>
      <c r="C95" s="231"/>
      <c r="D95" s="228"/>
      <c r="E95" s="69" t="s">
        <v>103</v>
      </c>
      <c r="F95" s="134" t="s">
        <v>104</v>
      </c>
      <c r="G95" s="8" t="s">
        <v>25</v>
      </c>
      <c r="H95" s="9" t="s">
        <v>26</v>
      </c>
      <c r="I95" s="9" t="s">
        <v>978</v>
      </c>
      <c r="J95" s="9">
        <v>4</v>
      </c>
      <c r="K95" s="9" t="s">
        <v>619</v>
      </c>
      <c r="L95" s="70">
        <v>1</v>
      </c>
      <c r="M95" s="122" t="s">
        <v>105</v>
      </c>
      <c r="N95" s="81" t="s">
        <v>98</v>
      </c>
      <c r="O95" s="87" t="s">
        <v>99</v>
      </c>
      <c r="P95" s="147">
        <v>5000</v>
      </c>
      <c r="Q95" s="133">
        <v>24300</v>
      </c>
      <c r="R95" s="133">
        <v>4500</v>
      </c>
      <c r="S95" s="133">
        <v>0</v>
      </c>
      <c r="T95" s="67">
        <f t="shared" si="0"/>
        <v>33800</v>
      </c>
    </row>
    <row r="96" spans="1:20" x14ac:dyDescent="0.3">
      <c r="A96" s="68">
        <v>4</v>
      </c>
      <c r="B96" s="228"/>
      <c r="C96" s="231"/>
      <c r="D96" s="228"/>
      <c r="E96" s="69" t="s">
        <v>106</v>
      </c>
      <c r="F96" s="134" t="s">
        <v>107</v>
      </c>
      <c r="G96" s="8" t="s">
        <v>25</v>
      </c>
      <c r="H96" s="9" t="s">
        <v>26</v>
      </c>
      <c r="I96" s="9" t="s">
        <v>979</v>
      </c>
      <c r="J96" s="9">
        <v>4</v>
      </c>
      <c r="K96" s="9" t="s">
        <v>620</v>
      </c>
      <c r="L96" s="70">
        <v>1</v>
      </c>
      <c r="M96" s="122" t="s">
        <v>97</v>
      </c>
      <c r="N96" s="81" t="s">
        <v>98</v>
      </c>
      <c r="O96" s="87" t="s">
        <v>99</v>
      </c>
      <c r="P96" s="147">
        <v>5000</v>
      </c>
      <c r="Q96" s="133">
        <v>30000</v>
      </c>
      <c r="R96" s="133">
        <v>15000</v>
      </c>
      <c r="S96" s="133">
        <v>0</v>
      </c>
      <c r="T96" s="67">
        <f t="shared" si="0"/>
        <v>50000</v>
      </c>
    </row>
    <row r="97" spans="1:20" x14ac:dyDescent="0.3">
      <c r="A97" s="68">
        <v>5</v>
      </c>
      <c r="B97" s="228"/>
      <c r="C97" s="231"/>
      <c r="D97" s="228"/>
      <c r="E97" s="69" t="s">
        <v>108</v>
      </c>
      <c r="F97" s="134" t="s">
        <v>109</v>
      </c>
      <c r="G97" s="8" t="s">
        <v>25</v>
      </c>
      <c r="H97" s="9" t="s">
        <v>26</v>
      </c>
      <c r="I97" s="9" t="s">
        <v>980</v>
      </c>
      <c r="J97" s="9">
        <v>4</v>
      </c>
      <c r="K97" s="9" t="s">
        <v>621</v>
      </c>
      <c r="L97" s="70">
        <v>1</v>
      </c>
      <c r="M97" s="122" t="s">
        <v>105</v>
      </c>
      <c r="N97" s="81" t="s">
        <v>98</v>
      </c>
      <c r="O97" s="87" t="s">
        <v>99</v>
      </c>
      <c r="P97" s="147">
        <v>0</v>
      </c>
      <c r="Q97" s="133">
        <v>50000</v>
      </c>
      <c r="R97" s="133">
        <v>0</v>
      </c>
      <c r="S97" s="133">
        <v>0</v>
      </c>
      <c r="T97" s="67">
        <f t="shared" si="0"/>
        <v>50000</v>
      </c>
    </row>
    <row r="98" spans="1:20" x14ac:dyDescent="0.3">
      <c r="A98" s="68">
        <v>6</v>
      </c>
      <c r="B98" s="228"/>
      <c r="C98" s="231"/>
      <c r="D98" s="228"/>
      <c r="E98" s="69" t="s">
        <v>110</v>
      </c>
      <c r="F98" s="134" t="s">
        <v>111</v>
      </c>
      <c r="G98" s="8" t="s">
        <v>25</v>
      </c>
      <c r="H98" s="9" t="s">
        <v>26</v>
      </c>
      <c r="I98" s="9" t="s">
        <v>981</v>
      </c>
      <c r="J98" s="9">
        <v>4</v>
      </c>
      <c r="K98" s="9" t="s">
        <v>622</v>
      </c>
      <c r="L98" s="70">
        <v>1</v>
      </c>
      <c r="M98" s="122" t="s">
        <v>105</v>
      </c>
      <c r="N98" s="81" t="s">
        <v>98</v>
      </c>
      <c r="O98" s="87" t="s">
        <v>99</v>
      </c>
      <c r="P98" s="147">
        <v>7000</v>
      </c>
      <c r="Q98" s="133">
        <v>18000</v>
      </c>
      <c r="R98" s="133">
        <v>10000</v>
      </c>
      <c r="S98" s="133">
        <v>0</v>
      </c>
      <c r="T98" s="67">
        <f t="shared" si="0"/>
        <v>35000</v>
      </c>
    </row>
    <row r="99" spans="1:20" x14ac:dyDescent="0.3">
      <c r="A99" s="68">
        <v>7</v>
      </c>
      <c r="B99" s="228"/>
      <c r="C99" s="231"/>
      <c r="D99" s="228"/>
      <c r="E99" s="69" t="s">
        <v>112</v>
      </c>
      <c r="F99" s="134" t="s">
        <v>113</v>
      </c>
      <c r="G99" s="8" t="s">
        <v>25</v>
      </c>
      <c r="H99" s="9" t="s">
        <v>26</v>
      </c>
      <c r="I99" s="9" t="s">
        <v>982</v>
      </c>
      <c r="J99" s="9">
        <v>4</v>
      </c>
      <c r="K99" s="9" t="s">
        <v>623</v>
      </c>
      <c r="L99" s="70">
        <v>1</v>
      </c>
      <c r="M99" s="122" t="s">
        <v>105</v>
      </c>
      <c r="N99" s="81" t="s">
        <v>98</v>
      </c>
      <c r="O99" s="87" t="s">
        <v>99</v>
      </c>
      <c r="P99" s="147">
        <v>0</v>
      </c>
      <c r="Q99" s="133">
        <v>40000</v>
      </c>
      <c r="R99" s="133">
        <v>10000</v>
      </c>
      <c r="S99" s="133">
        <v>0</v>
      </c>
      <c r="T99" s="67">
        <f t="shared" si="0"/>
        <v>50000</v>
      </c>
    </row>
    <row r="100" spans="1:20" x14ac:dyDescent="0.3">
      <c r="A100" s="68">
        <v>8</v>
      </c>
      <c r="B100" s="228"/>
      <c r="C100" s="231"/>
      <c r="D100" s="228"/>
      <c r="E100" s="69" t="s">
        <v>114</v>
      </c>
      <c r="F100" s="134" t="s">
        <v>115</v>
      </c>
      <c r="G100" s="8" t="s">
        <v>25</v>
      </c>
      <c r="H100" s="9" t="s">
        <v>26</v>
      </c>
      <c r="I100" s="9" t="s">
        <v>983</v>
      </c>
      <c r="J100" s="9">
        <v>4</v>
      </c>
      <c r="K100" s="9" t="s">
        <v>624</v>
      </c>
      <c r="L100" s="70">
        <v>1</v>
      </c>
      <c r="M100" s="122" t="s">
        <v>97</v>
      </c>
      <c r="N100" s="81" t="s">
        <v>98</v>
      </c>
      <c r="O100" s="87" t="s">
        <v>99</v>
      </c>
      <c r="P100" s="147">
        <v>5000</v>
      </c>
      <c r="Q100" s="133">
        <v>34200</v>
      </c>
      <c r="R100" s="133">
        <v>10800</v>
      </c>
      <c r="S100" s="133">
        <v>0</v>
      </c>
      <c r="T100" s="67">
        <f t="shared" si="0"/>
        <v>50000</v>
      </c>
    </row>
    <row r="101" spans="1:20" x14ac:dyDescent="0.3">
      <c r="A101" s="68">
        <v>9</v>
      </c>
      <c r="B101" s="228"/>
      <c r="C101" s="231"/>
      <c r="D101" s="228"/>
      <c r="E101" s="69" t="s">
        <v>117</v>
      </c>
      <c r="F101" s="134" t="s">
        <v>118</v>
      </c>
      <c r="G101" s="8" t="s">
        <v>25</v>
      </c>
      <c r="H101" s="9" t="s">
        <v>26</v>
      </c>
      <c r="I101" s="9" t="s">
        <v>984</v>
      </c>
      <c r="J101" s="9">
        <v>4</v>
      </c>
      <c r="K101" s="9" t="s">
        <v>625</v>
      </c>
      <c r="L101" s="70">
        <v>1</v>
      </c>
      <c r="M101" s="122" t="s">
        <v>105</v>
      </c>
      <c r="N101" s="81" t="s">
        <v>98</v>
      </c>
      <c r="O101" s="87" t="s">
        <v>99</v>
      </c>
      <c r="P101" s="147">
        <v>7000</v>
      </c>
      <c r="Q101" s="133">
        <v>0</v>
      </c>
      <c r="R101" s="133">
        <v>3000</v>
      </c>
      <c r="S101" s="133">
        <v>0</v>
      </c>
      <c r="T101" s="67">
        <f t="shared" si="0"/>
        <v>10000</v>
      </c>
    </row>
    <row r="102" spans="1:20" x14ac:dyDescent="0.3">
      <c r="A102" s="68">
        <v>10</v>
      </c>
      <c r="B102" s="228"/>
      <c r="C102" s="231"/>
      <c r="D102" s="228"/>
      <c r="E102" s="69" t="s">
        <v>119</v>
      </c>
      <c r="F102" s="139" t="s">
        <v>1338</v>
      </c>
      <c r="G102" s="8" t="s">
        <v>25</v>
      </c>
      <c r="H102" s="9" t="s">
        <v>26</v>
      </c>
      <c r="I102" s="9" t="s">
        <v>985</v>
      </c>
      <c r="J102" s="9">
        <v>4</v>
      </c>
      <c r="K102" s="9" t="s">
        <v>626</v>
      </c>
      <c r="L102" s="70">
        <v>1</v>
      </c>
      <c r="M102" s="122" t="s">
        <v>27</v>
      </c>
      <c r="N102" s="81" t="s">
        <v>98</v>
      </c>
      <c r="O102" s="87" t="s">
        <v>99</v>
      </c>
      <c r="P102" s="147">
        <v>0</v>
      </c>
      <c r="Q102" s="133">
        <v>0</v>
      </c>
      <c r="R102" s="133">
        <v>0</v>
      </c>
      <c r="S102" s="133">
        <v>0</v>
      </c>
      <c r="T102" s="67">
        <f t="shared" si="0"/>
        <v>0</v>
      </c>
    </row>
    <row r="103" spans="1:20" x14ac:dyDescent="0.3">
      <c r="A103" s="68">
        <v>11</v>
      </c>
      <c r="B103" s="228"/>
      <c r="C103" s="231"/>
      <c r="D103" s="228"/>
      <c r="E103" s="69" t="s">
        <v>120</v>
      </c>
      <c r="F103" s="134" t="s">
        <v>121</v>
      </c>
      <c r="G103" s="8" t="s">
        <v>25</v>
      </c>
      <c r="H103" s="9" t="s">
        <v>26</v>
      </c>
      <c r="I103" s="9" t="s">
        <v>986</v>
      </c>
      <c r="J103" s="9">
        <v>4</v>
      </c>
      <c r="K103" s="9" t="s">
        <v>627</v>
      </c>
      <c r="L103" s="70">
        <v>1</v>
      </c>
      <c r="M103" s="122" t="s">
        <v>105</v>
      </c>
      <c r="N103" s="81" t="s">
        <v>98</v>
      </c>
      <c r="O103" s="87" t="s">
        <v>99</v>
      </c>
      <c r="P103" s="147">
        <v>0</v>
      </c>
      <c r="Q103" s="133">
        <v>25000</v>
      </c>
      <c r="R103" s="133">
        <v>0</v>
      </c>
      <c r="S103" s="133">
        <v>0</v>
      </c>
      <c r="T103" s="67">
        <f t="shared" si="0"/>
        <v>25000</v>
      </c>
    </row>
    <row r="104" spans="1:20" x14ac:dyDescent="0.3">
      <c r="A104" s="68">
        <v>12</v>
      </c>
      <c r="B104" s="228"/>
      <c r="C104" s="231"/>
      <c r="D104" s="228"/>
      <c r="E104" s="69" t="s">
        <v>122</v>
      </c>
      <c r="F104" s="134" t="s">
        <v>123</v>
      </c>
      <c r="G104" s="8" t="s">
        <v>25</v>
      </c>
      <c r="H104" s="9" t="s">
        <v>26</v>
      </c>
      <c r="I104" s="9" t="s">
        <v>987</v>
      </c>
      <c r="J104" s="9">
        <v>4</v>
      </c>
      <c r="K104" s="9" t="s">
        <v>628</v>
      </c>
      <c r="L104" s="70">
        <v>1</v>
      </c>
      <c r="M104" s="122" t="s">
        <v>105</v>
      </c>
      <c r="N104" s="81" t="s">
        <v>98</v>
      </c>
      <c r="O104" s="87" t="s">
        <v>99</v>
      </c>
      <c r="P104" s="147">
        <v>0</v>
      </c>
      <c r="Q104" s="133">
        <v>0</v>
      </c>
      <c r="R104" s="133">
        <v>0</v>
      </c>
      <c r="S104" s="133">
        <v>0</v>
      </c>
      <c r="T104" s="67">
        <f t="shared" si="0"/>
        <v>0</v>
      </c>
    </row>
    <row r="105" spans="1:20" x14ac:dyDescent="0.3">
      <c r="A105" s="68">
        <v>13</v>
      </c>
      <c r="B105" s="228"/>
      <c r="C105" s="231"/>
      <c r="D105" s="228"/>
      <c r="E105" s="69" t="s">
        <v>880</v>
      </c>
      <c r="F105" s="139" t="s">
        <v>1339</v>
      </c>
      <c r="G105" s="8" t="s">
        <v>25</v>
      </c>
      <c r="H105" s="9" t="s">
        <v>26</v>
      </c>
      <c r="I105" s="9" t="s">
        <v>988</v>
      </c>
      <c r="J105" s="9">
        <v>4</v>
      </c>
      <c r="K105" s="9" t="s">
        <v>629</v>
      </c>
      <c r="L105" s="70">
        <v>1</v>
      </c>
      <c r="M105" s="122" t="s">
        <v>105</v>
      </c>
      <c r="N105" s="81" t="s">
        <v>98</v>
      </c>
      <c r="O105" s="87" t="s">
        <v>99</v>
      </c>
      <c r="P105" s="147">
        <v>0</v>
      </c>
      <c r="Q105" s="133">
        <v>0</v>
      </c>
      <c r="R105" s="133">
        <v>0</v>
      </c>
      <c r="S105" s="133">
        <v>0</v>
      </c>
      <c r="T105" s="67">
        <f t="shared" si="0"/>
        <v>0</v>
      </c>
    </row>
    <row r="106" spans="1:20" x14ac:dyDescent="0.3">
      <c r="A106" s="68">
        <v>14</v>
      </c>
      <c r="B106" s="228"/>
      <c r="C106" s="231"/>
      <c r="D106" s="228"/>
      <c r="E106" s="69" t="s">
        <v>124</v>
      </c>
      <c r="F106" s="135" t="s">
        <v>881</v>
      </c>
      <c r="G106" s="8" t="s">
        <v>25</v>
      </c>
      <c r="H106" s="9" t="s">
        <v>26</v>
      </c>
      <c r="I106" s="9" t="s">
        <v>989</v>
      </c>
      <c r="J106" s="9">
        <v>4</v>
      </c>
      <c r="K106" s="9" t="s">
        <v>551</v>
      </c>
      <c r="L106" s="70">
        <v>1</v>
      </c>
      <c r="M106" s="122" t="s">
        <v>105</v>
      </c>
      <c r="N106" s="81" t="s">
        <v>98</v>
      </c>
      <c r="O106" s="87" t="s">
        <v>99</v>
      </c>
      <c r="P106" s="144">
        <v>10000</v>
      </c>
      <c r="Q106" s="143">
        <v>0</v>
      </c>
      <c r="R106" s="123">
        <v>5000</v>
      </c>
      <c r="S106" s="133">
        <v>0</v>
      </c>
      <c r="T106" s="67">
        <f t="shared" si="0"/>
        <v>15000</v>
      </c>
    </row>
    <row r="107" spans="1:20" x14ac:dyDescent="0.3">
      <c r="A107" s="68">
        <v>15</v>
      </c>
      <c r="B107" s="228"/>
      <c r="C107" s="231"/>
      <c r="D107" s="228"/>
      <c r="E107" s="69" t="s">
        <v>125</v>
      </c>
      <c r="F107" s="134" t="s">
        <v>882</v>
      </c>
      <c r="G107" s="8" t="s">
        <v>25</v>
      </c>
      <c r="H107" s="9" t="s">
        <v>26</v>
      </c>
      <c r="I107" s="9" t="s">
        <v>990</v>
      </c>
      <c r="J107" s="9">
        <v>4</v>
      </c>
      <c r="K107" s="9" t="s">
        <v>630</v>
      </c>
      <c r="L107" s="70">
        <v>1</v>
      </c>
      <c r="M107" s="122" t="s">
        <v>105</v>
      </c>
      <c r="N107" s="81" t="s">
        <v>98</v>
      </c>
      <c r="O107" s="87" t="s">
        <v>99</v>
      </c>
      <c r="P107" s="144">
        <v>35500</v>
      </c>
      <c r="Q107" s="143">
        <v>0</v>
      </c>
      <c r="R107" s="123">
        <v>14500</v>
      </c>
      <c r="S107" s="133">
        <v>0</v>
      </c>
      <c r="T107" s="67">
        <f t="shared" si="0"/>
        <v>50000</v>
      </c>
    </row>
    <row r="108" spans="1:20" x14ac:dyDescent="0.3">
      <c r="A108" s="68">
        <v>16</v>
      </c>
      <c r="B108" s="228"/>
      <c r="C108" s="231"/>
      <c r="D108" s="228"/>
      <c r="E108" s="69" t="s">
        <v>126</v>
      </c>
      <c r="F108" s="134" t="s">
        <v>130</v>
      </c>
      <c r="G108" s="8" t="s">
        <v>25</v>
      </c>
      <c r="H108" s="9" t="s">
        <v>26</v>
      </c>
      <c r="I108" s="9" t="s">
        <v>991</v>
      </c>
      <c r="J108" s="9">
        <v>4</v>
      </c>
      <c r="K108" s="9" t="s">
        <v>629</v>
      </c>
      <c r="L108" s="70">
        <v>1</v>
      </c>
      <c r="M108" s="122" t="s">
        <v>105</v>
      </c>
      <c r="N108" s="81" t="s">
        <v>98</v>
      </c>
      <c r="O108" s="87" t="s">
        <v>99</v>
      </c>
      <c r="P108" s="144">
        <v>5000</v>
      </c>
      <c r="Q108" s="143">
        <v>30000</v>
      </c>
      <c r="R108" s="143">
        <v>15000</v>
      </c>
      <c r="S108" s="143">
        <v>0</v>
      </c>
      <c r="T108" s="67">
        <f t="shared" si="0"/>
        <v>50000</v>
      </c>
    </row>
    <row r="109" spans="1:20" x14ac:dyDescent="0.3">
      <c r="A109" s="68">
        <v>17</v>
      </c>
      <c r="B109" s="228"/>
      <c r="C109" s="231"/>
      <c r="D109" s="228"/>
      <c r="E109" s="69" t="s">
        <v>128</v>
      </c>
      <c r="F109" s="134" t="s">
        <v>883</v>
      </c>
      <c r="G109" s="8" t="s">
        <v>25</v>
      </c>
      <c r="H109" s="9" t="s">
        <v>26</v>
      </c>
      <c r="I109" s="9" t="s">
        <v>992</v>
      </c>
      <c r="J109" s="9">
        <v>4</v>
      </c>
      <c r="K109" s="9" t="s">
        <v>631</v>
      </c>
      <c r="L109" s="70">
        <v>1</v>
      </c>
      <c r="M109" s="122" t="s">
        <v>105</v>
      </c>
      <c r="N109" s="81" t="s">
        <v>98</v>
      </c>
      <c r="O109" s="87" t="s">
        <v>99</v>
      </c>
      <c r="P109" s="144">
        <v>40000</v>
      </c>
      <c r="Q109" s="143">
        <v>0</v>
      </c>
      <c r="R109" s="143">
        <v>10000</v>
      </c>
      <c r="S109" s="143">
        <v>0</v>
      </c>
      <c r="T109" s="67">
        <f t="shared" si="0"/>
        <v>50000</v>
      </c>
    </row>
    <row r="110" spans="1:20" x14ac:dyDescent="0.3">
      <c r="A110" s="68">
        <v>18</v>
      </c>
      <c r="B110" s="228"/>
      <c r="C110" s="231"/>
      <c r="D110" s="228"/>
      <c r="E110" s="69" t="s">
        <v>129</v>
      </c>
      <c r="F110" s="134" t="s">
        <v>127</v>
      </c>
      <c r="G110" s="8" t="s">
        <v>25</v>
      </c>
      <c r="H110" s="9" t="s">
        <v>26</v>
      </c>
      <c r="I110" s="9" t="s">
        <v>993</v>
      </c>
      <c r="J110" s="9">
        <v>4</v>
      </c>
      <c r="K110" s="9" t="s">
        <v>632</v>
      </c>
      <c r="L110" s="70">
        <v>1</v>
      </c>
      <c r="M110" s="122" t="s">
        <v>97</v>
      </c>
      <c r="N110" s="81" t="s">
        <v>98</v>
      </c>
      <c r="O110" s="87" t="s">
        <v>99</v>
      </c>
      <c r="P110" s="144">
        <v>20000</v>
      </c>
      <c r="Q110" s="143">
        <v>15000</v>
      </c>
      <c r="R110" s="124">
        <v>15000</v>
      </c>
      <c r="S110" s="143">
        <v>0</v>
      </c>
      <c r="T110" s="67">
        <f t="shared" si="0"/>
        <v>50000</v>
      </c>
    </row>
    <row r="111" spans="1:20" x14ac:dyDescent="0.3">
      <c r="A111" s="68">
        <v>19</v>
      </c>
      <c r="B111" s="228"/>
      <c r="C111" s="231"/>
      <c r="D111" s="228"/>
      <c r="E111" s="69" t="s">
        <v>131</v>
      </c>
      <c r="F111" s="134" t="s">
        <v>132</v>
      </c>
      <c r="G111" s="8" t="s">
        <v>133</v>
      </c>
      <c r="H111" s="9" t="s">
        <v>26</v>
      </c>
      <c r="I111" s="9" t="s">
        <v>994</v>
      </c>
      <c r="J111" s="9">
        <v>4</v>
      </c>
      <c r="K111" s="9" t="s">
        <v>629</v>
      </c>
      <c r="L111" s="70">
        <v>1</v>
      </c>
      <c r="M111" s="122" t="s">
        <v>97</v>
      </c>
      <c r="N111" s="81" t="s">
        <v>98</v>
      </c>
      <c r="O111" s="87" t="s">
        <v>99</v>
      </c>
      <c r="P111" s="144">
        <v>0</v>
      </c>
      <c r="Q111" s="143">
        <v>0</v>
      </c>
      <c r="R111" s="143">
        <v>0</v>
      </c>
      <c r="S111" s="143">
        <v>0</v>
      </c>
      <c r="T111" s="67">
        <f t="shared" si="0"/>
        <v>0</v>
      </c>
    </row>
    <row r="112" spans="1:20" x14ac:dyDescent="0.3">
      <c r="A112" s="68">
        <v>20</v>
      </c>
      <c r="B112" s="228"/>
      <c r="C112" s="231"/>
      <c r="D112" s="228"/>
      <c r="E112" s="69" t="s">
        <v>134</v>
      </c>
      <c r="F112" s="134" t="s">
        <v>135</v>
      </c>
      <c r="G112" s="8" t="s">
        <v>133</v>
      </c>
      <c r="H112" s="9" t="s">
        <v>26</v>
      </c>
      <c r="I112" s="9" t="s">
        <v>995</v>
      </c>
      <c r="J112" s="9">
        <v>4</v>
      </c>
      <c r="K112" s="9" t="s">
        <v>633</v>
      </c>
      <c r="L112" s="70">
        <v>1</v>
      </c>
      <c r="M112" s="122" t="s">
        <v>97</v>
      </c>
      <c r="N112" s="81" t="s">
        <v>98</v>
      </c>
      <c r="O112" s="87" t="s">
        <v>99</v>
      </c>
      <c r="P112" s="144"/>
      <c r="Q112" s="143"/>
      <c r="R112" s="143"/>
      <c r="S112" s="143"/>
      <c r="T112" s="67"/>
    </row>
    <row r="113" spans="1:20" x14ac:dyDescent="0.3">
      <c r="A113" s="68">
        <v>21</v>
      </c>
      <c r="B113" s="228"/>
      <c r="C113" s="231"/>
      <c r="D113" s="228"/>
      <c r="E113" s="69" t="s">
        <v>136</v>
      </c>
      <c r="F113" s="134" t="s">
        <v>137</v>
      </c>
      <c r="G113" s="8" t="s">
        <v>133</v>
      </c>
      <c r="H113" s="9" t="s">
        <v>26</v>
      </c>
      <c r="I113" s="9" t="s">
        <v>996</v>
      </c>
      <c r="J113" s="9">
        <v>4</v>
      </c>
      <c r="K113" s="9" t="s">
        <v>634</v>
      </c>
      <c r="L113" s="70">
        <v>1</v>
      </c>
      <c r="M113" s="122" t="s">
        <v>97</v>
      </c>
      <c r="N113" s="81" t="s">
        <v>98</v>
      </c>
      <c r="O113" s="87" t="s">
        <v>99</v>
      </c>
      <c r="P113" s="144">
        <v>0</v>
      </c>
      <c r="Q113" s="143">
        <v>0</v>
      </c>
      <c r="R113" s="143">
        <v>0</v>
      </c>
      <c r="S113" s="143">
        <v>0</v>
      </c>
      <c r="T113" s="67">
        <f t="shared" si="0"/>
        <v>0</v>
      </c>
    </row>
    <row r="114" spans="1:20" x14ac:dyDescent="0.3">
      <c r="A114" s="68">
        <v>22</v>
      </c>
      <c r="B114" s="228"/>
      <c r="C114" s="231"/>
      <c r="D114" s="228"/>
      <c r="E114" s="69" t="s">
        <v>138</v>
      </c>
      <c r="F114" s="134" t="s">
        <v>139</v>
      </c>
      <c r="G114" s="8" t="s">
        <v>133</v>
      </c>
      <c r="H114" s="9" t="s">
        <v>26</v>
      </c>
      <c r="I114" s="9" t="s">
        <v>997</v>
      </c>
      <c r="J114" s="9">
        <v>4</v>
      </c>
      <c r="K114" s="9" t="s">
        <v>635</v>
      </c>
      <c r="L114" s="70">
        <v>1</v>
      </c>
      <c r="M114" s="122" t="s">
        <v>97</v>
      </c>
      <c r="N114" s="81" t="s">
        <v>98</v>
      </c>
      <c r="O114" s="87" t="s">
        <v>99</v>
      </c>
      <c r="P114" s="144">
        <v>15000</v>
      </c>
      <c r="Q114" s="143">
        <v>18000</v>
      </c>
      <c r="R114" s="143">
        <v>10000</v>
      </c>
      <c r="S114" s="143"/>
      <c r="T114" s="67">
        <f t="shared" si="0"/>
        <v>43000</v>
      </c>
    </row>
    <row r="115" spans="1:20" x14ac:dyDescent="0.3">
      <c r="A115" s="68">
        <v>23</v>
      </c>
      <c r="B115" s="228"/>
      <c r="C115" s="231"/>
      <c r="D115" s="228"/>
      <c r="E115" s="69" t="s">
        <v>140</v>
      </c>
      <c r="F115" s="134" t="s">
        <v>141</v>
      </c>
      <c r="G115" s="8" t="s">
        <v>133</v>
      </c>
      <c r="H115" s="9" t="s">
        <v>26</v>
      </c>
      <c r="I115" s="9" t="s">
        <v>998</v>
      </c>
      <c r="J115" s="9">
        <v>4</v>
      </c>
      <c r="K115" s="9" t="s">
        <v>636</v>
      </c>
      <c r="L115" s="70">
        <v>1</v>
      </c>
      <c r="M115" s="122" t="s">
        <v>97</v>
      </c>
      <c r="N115" s="81" t="s">
        <v>98</v>
      </c>
      <c r="O115" s="87" t="s">
        <v>99</v>
      </c>
      <c r="P115" s="144">
        <v>5000</v>
      </c>
      <c r="Q115" s="143">
        <v>39000</v>
      </c>
      <c r="R115" s="143">
        <v>6000</v>
      </c>
      <c r="S115" s="143"/>
      <c r="T115" s="67">
        <f t="shared" si="0"/>
        <v>50000</v>
      </c>
    </row>
    <row r="116" spans="1:20" x14ac:dyDescent="0.3">
      <c r="A116" s="68">
        <v>24</v>
      </c>
      <c r="B116" s="228"/>
      <c r="C116" s="231"/>
      <c r="D116" s="228"/>
      <c r="E116" s="69" t="s">
        <v>142</v>
      </c>
      <c r="F116" s="134" t="s">
        <v>143</v>
      </c>
      <c r="G116" s="8" t="s">
        <v>133</v>
      </c>
      <c r="H116" s="9" t="s">
        <v>26</v>
      </c>
      <c r="I116" s="9" t="s">
        <v>999</v>
      </c>
      <c r="J116" s="9">
        <v>4</v>
      </c>
      <c r="K116" s="9" t="s">
        <v>637</v>
      </c>
      <c r="L116" s="70">
        <v>1</v>
      </c>
      <c r="M116" s="122" t="s">
        <v>97</v>
      </c>
      <c r="N116" s="81" t="s">
        <v>98</v>
      </c>
      <c r="O116" s="87" t="s">
        <v>99</v>
      </c>
      <c r="P116" s="144">
        <v>11600</v>
      </c>
      <c r="Q116" s="143">
        <v>23400</v>
      </c>
      <c r="R116" s="143">
        <v>15000</v>
      </c>
      <c r="S116" s="143"/>
      <c r="T116" s="67">
        <f t="shared" si="0"/>
        <v>50000</v>
      </c>
    </row>
    <row r="117" spans="1:20" x14ac:dyDescent="0.3">
      <c r="A117" s="68">
        <v>25</v>
      </c>
      <c r="B117" s="228"/>
      <c r="C117" s="231"/>
      <c r="D117" s="228"/>
      <c r="E117" s="69" t="s">
        <v>144</v>
      </c>
      <c r="F117" s="134" t="s">
        <v>145</v>
      </c>
      <c r="G117" s="8" t="s">
        <v>133</v>
      </c>
      <c r="H117" s="9" t="s">
        <v>26</v>
      </c>
      <c r="I117" s="9" t="s">
        <v>1000</v>
      </c>
      <c r="J117" s="9">
        <v>4</v>
      </c>
      <c r="K117" s="9" t="s">
        <v>638</v>
      </c>
      <c r="L117" s="70">
        <v>1</v>
      </c>
      <c r="M117" s="122" t="s">
        <v>97</v>
      </c>
      <c r="N117" s="81" t="s">
        <v>98</v>
      </c>
      <c r="O117" s="87" t="s">
        <v>99</v>
      </c>
      <c r="P117" s="144">
        <v>5000</v>
      </c>
      <c r="Q117" s="143"/>
      <c r="R117" s="143">
        <v>10000</v>
      </c>
      <c r="S117" s="143">
        <v>20000</v>
      </c>
      <c r="T117" s="67">
        <f t="shared" si="0"/>
        <v>35000</v>
      </c>
    </row>
    <row r="118" spans="1:20" x14ac:dyDescent="0.3">
      <c r="A118" s="68">
        <v>26</v>
      </c>
      <c r="B118" s="228"/>
      <c r="C118" s="231"/>
      <c r="D118" s="228"/>
      <c r="E118" s="69" t="s">
        <v>146</v>
      </c>
      <c r="F118" s="134" t="s">
        <v>147</v>
      </c>
      <c r="G118" s="8" t="s">
        <v>133</v>
      </c>
      <c r="H118" s="9" t="s">
        <v>26</v>
      </c>
      <c r="I118" s="9" t="s">
        <v>1001</v>
      </c>
      <c r="J118" s="9">
        <v>4</v>
      </c>
      <c r="K118" s="9" t="s">
        <v>639</v>
      </c>
      <c r="L118" s="70">
        <v>1</v>
      </c>
      <c r="M118" s="122" t="s">
        <v>97</v>
      </c>
      <c r="N118" s="81" t="s">
        <v>98</v>
      </c>
      <c r="O118" s="87" t="s">
        <v>99</v>
      </c>
      <c r="P118" s="144">
        <v>0</v>
      </c>
      <c r="Q118" s="143">
        <v>0</v>
      </c>
      <c r="R118" s="143">
        <v>0</v>
      </c>
      <c r="S118" s="143">
        <v>0</v>
      </c>
      <c r="T118" s="67">
        <f t="shared" si="0"/>
        <v>0</v>
      </c>
    </row>
    <row r="119" spans="1:20" x14ac:dyDescent="0.3">
      <c r="A119" s="68">
        <v>27</v>
      </c>
      <c r="B119" s="228"/>
      <c r="C119" s="231"/>
      <c r="D119" s="228"/>
      <c r="E119" s="69" t="s">
        <v>148</v>
      </c>
      <c r="F119" s="134" t="s">
        <v>149</v>
      </c>
      <c r="G119" s="8" t="s">
        <v>133</v>
      </c>
      <c r="H119" s="9" t="s">
        <v>26</v>
      </c>
      <c r="I119" s="9" t="s">
        <v>1002</v>
      </c>
      <c r="J119" s="9">
        <v>4</v>
      </c>
      <c r="K119" s="9" t="s">
        <v>640</v>
      </c>
      <c r="L119" s="70">
        <v>1</v>
      </c>
      <c r="M119" s="122" t="s">
        <v>97</v>
      </c>
      <c r="N119" s="81" t="s">
        <v>98</v>
      </c>
      <c r="O119" s="87" t="s">
        <v>99</v>
      </c>
      <c r="P119" s="144">
        <v>5000</v>
      </c>
      <c r="Q119" s="123">
        <v>43000</v>
      </c>
      <c r="R119" s="143">
        <v>0</v>
      </c>
      <c r="S119" s="143">
        <v>0</v>
      </c>
      <c r="T119" s="67">
        <f t="shared" si="0"/>
        <v>48000</v>
      </c>
    </row>
    <row r="120" spans="1:20" x14ac:dyDescent="0.3">
      <c r="A120" s="166">
        <v>28</v>
      </c>
      <c r="B120" s="228"/>
      <c r="C120" s="231"/>
      <c r="D120" s="228"/>
      <c r="E120" s="167" t="s">
        <v>150</v>
      </c>
      <c r="F120" s="168" t="s">
        <v>151</v>
      </c>
      <c r="G120" s="8" t="s">
        <v>25</v>
      </c>
      <c r="H120" s="9" t="s">
        <v>26</v>
      </c>
      <c r="I120" s="9" t="s">
        <v>1003</v>
      </c>
      <c r="J120" s="9">
        <v>4</v>
      </c>
      <c r="K120" s="9" t="s">
        <v>641</v>
      </c>
      <c r="L120" s="169">
        <v>2</v>
      </c>
      <c r="M120" s="294" t="s">
        <v>97</v>
      </c>
      <c r="N120" s="215" t="s">
        <v>98</v>
      </c>
      <c r="O120" s="196" t="s">
        <v>99</v>
      </c>
      <c r="P120" s="319">
        <v>10000</v>
      </c>
      <c r="Q120" s="321">
        <v>50000</v>
      </c>
      <c r="R120" s="321">
        <v>11000</v>
      </c>
      <c r="S120" s="202">
        <v>0</v>
      </c>
      <c r="T120" s="171">
        <f>SUM(P120:S121)</f>
        <v>71000</v>
      </c>
    </row>
    <row r="121" spans="1:20" x14ac:dyDescent="0.3">
      <c r="A121" s="166"/>
      <c r="B121" s="228"/>
      <c r="C121" s="231"/>
      <c r="D121" s="228"/>
      <c r="E121" s="167"/>
      <c r="F121" s="168"/>
      <c r="G121" s="7" t="s">
        <v>30</v>
      </c>
      <c r="H121" s="7" t="s">
        <v>26</v>
      </c>
      <c r="I121" s="7" t="s">
        <v>1004</v>
      </c>
      <c r="J121" s="7">
        <v>4</v>
      </c>
      <c r="K121" s="7" t="s">
        <v>642</v>
      </c>
      <c r="L121" s="169"/>
      <c r="M121" s="294"/>
      <c r="N121" s="263"/>
      <c r="O121" s="267"/>
      <c r="P121" s="320"/>
      <c r="Q121" s="322"/>
      <c r="R121" s="322"/>
      <c r="S121" s="233"/>
      <c r="T121" s="171"/>
    </row>
    <row r="122" spans="1:20" ht="17.25" thickBot="1" x14ac:dyDescent="0.35">
      <c r="A122" s="115">
        <v>29</v>
      </c>
      <c r="B122" s="229"/>
      <c r="C122" s="232"/>
      <c r="D122" s="229"/>
      <c r="E122" s="116" t="s">
        <v>152</v>
      </c>
      <c r="F122" s="14" t="s">
        <v>153</v>
      </c>
      <c r="G122" s="15" t="s">
        <v>133</v>
      </c>
      <c r="H122" s="15" t="s">
        <v>154</v>
      </c>
      <c r="I122" s="15" t="s">
        <v>1005</v>
      </c>
      <c r="J122" s="15">
        <v>4</v>
      </c>
      <c r="K122" s="15" t="s">
        <v>643</v>
      </c>
      <c r="L122" s="99">
        <v>1</v>
      </c>
      <c r="M122" s="125" t="s">
        <v>97</v>
      </c>
      <c r="N122" s="98" t="s">
        <v>98</v>
      </c>
      <c r="O122" s="101" t="s">
        <v>99</v>
      </c>
      <c r="P122" s="16">
        <v>5000</v>
      </c>
      <c r="Q122" s="17">
        <v>39000</v>
      </c>
      <c r="R122" s="17">
        <v>2000</v>
      </c>
      <c r="S122" s="152">
        <v>0</v>
      </c>
      <c r="T122" s="66">
        <f>SUM(P122:S122)</f>
        <v>46000</v>
      </c>
    </row>
    <row r="123" spans="1:20" ht="16.5" customHeight="1" x14ac:dyDescent="0.3">
      <c r="A123" s="75">
        <v>1</v>
      </c>
      <c r="B123" s="227" t="s">
        <v>93</v>
      </c>
      <c r="C123" s="230" t="s">
        <v>155</v>
      </c>
      <c r="D123" s="227">
        <v>310481</v>
      </c>
      <c r="E123" s="76" t="s">
        <v>156</v>
      </c>
      <c r="F123" s="138" t="s">
        <v>157</v>
      </c>
      <c r="G123" s="5" t="s">
        <v>25</v>
      </c>
      <c r="H123" s="6" t="s">
        <v>26</v>
      </c>
      <c r="I123" s="6" t="s">
        <v>1006</v>
      </c>
      <c r="J123" s="6">
        <v>4</v>
      </c>
      <c r="K123" s="6" t="s">
        <v>644</v>
      </c>
      <c r="L123" s="73">
        <v>1</v>
      </c>
      <c r="M123" s="126" t="s">
        <v>158</v>
      </c>
      <c r="N123" s="18" t="s">
        <v>159</v>
      </c>
      <c r="O123" s="105" t="s">
        <v>160</v>
      </c>
      <c r="P123" s="19">
        <v>10000</v>
      </c>
      <c r="Q123" s="20">
        <v>25000</v>
      </c>
      <c r="R123" s="20">
        <v>15000</v>
      </c>
      <c r="S123" s="136">
        <v>0</v>
      </c>
      <c r="T123" s="72">
        <f t="shared" ref="T123:T172" si="1">SUM(P123:S123)</f>
        <v>50000</v>
      </c>
    </row>
    <row r="124" spans="1:20" x14ac:dyDescent="0.3">
      <c r="A124" s="68">
        <v>2</v>
      </c>
      <c r="B124" s="228"/>
      <c r="C124" s="231"/>
      <c r="D124" s="228"/>
      <c r="E124" s="69" t="s">
        <v>161</v>
      </c>
      <c r="F124" s="134" t="s">
        <v>162</v>
      </c>
      <c r="G124" s="8" t="s">
        <v>25</v>
      </c>
      <c r="H124" s="9" t="s">
        <v>26</v>
      </c>
      <c r="I124" s="9" t="s">
        <v>1007</v>
      </c>
      <c r="J124" s="9">
        <v>4</v>
      </c>
      <c r="K124" s="9" t="s">
        <v>573</v>
      </c>
      <c r="L124" s="70">
        <v>1</v>
      </c>
      <c r="M124" s="127" t="s">
        <v>158</v>
      </c>
      <c r="N124" s="94" t="s">
        <v>159</v>
      </c>
      <c r="O124" s="100" t="s">
        <v>160</v>
      </c>
      <c r="P124" s="144">
        <v>5000</v>
      </c>
      <c r="Q124" s="143">
        <v>35000</v>
      </c>
      <c r="R124" s="143">
        <v>10000</v>
      </c>
      <c r="S124" s="133">
        <v>0</v>
      </c>
      <c r="T124" s="67">
        <f t="shared" si="1"/>
        <v>50000</v>
      </c>
    </row>
    <row r="125" spans="1:20" x14ac:dyDescent="0.3">
      <c r="A125" s="68">
        <v>3</v>
      </c>
      <c r="B125" s="228"/>
      <c r="C125" s="231"/>
      <c r="D125" s="228"/>
      <c r="E125" s="69" t="s">
        <v>163</v>
      </c>
      <c r="F125" s="134" t="s">
        <v>164</v>
      </c>
      <c r="G125" s="8" t="s">
        <v>25</v>
      </c>
      <c r="H125" s="9" t="s">
        <v>26</v>
      </c>
      <c r="I125" s="9" t="s">
        <v>1008</v>
      </c>
      <c r="J125" s="9">
        <v>4</v>
      </c>
      <c r="K125" s="9" t="s">
        <v>645</v>
      </c>
      <c r="L125" s="70">
        <v>1</v>
      </c>
      <c r="M125" s="127" t="s">
        <v>116</v>
      </c>
      <c r="N125" s="94" t="s">
        <v>159</v>
      </c>
      <c r="O125" s="100" t="s">
        <v>160</v>
      </c>
      <c r="P125" s="144">
        <v>0</v>
      </c>
      <c r="Q125" s="143">
        <v>35100</v>
      </c>
      <c r="R125" s="143">
        <v>14400</v>
      </c>
      <c r="S125" s="133">
        <v>0</v>
      </c>
      <c r="T125" s="67">
        <f t="shared" si="1"/>
        <v>49500</v>
      </c>
    </row>
    <row r="126" spans="1:20" x14ac:dyDescent="0.3">
      <c r="A126" s="68">
        <v>4</v>
      </c>
      <c r="B126" s="228"/>
      <c r="C126" s="231"/>
      <c r="D126" s="228"/>
      <c r="E126" s="69" t="s">
        <v>165</v>
      </c>
      <c r="F126" s="134" t="s">
        <v>166</v>
      </c>
      <c r="G126" s="8" t="s">
        <v>25</v>
      </c>
      <c r="H126" s="9" t="s">
        <v>26</v>
      </c>
      <c r="I126" s="9" t="s">
        <v>975</v>
      </c>
      <c r="J126" s="9">
        <v>4</v>
      </c>
      <c r="K126" s="9" t="s">
        <v>616</v>
      </c>
      <c r="L126" s="70">
        <v>1</v>
      </c>
      <c r="M126" s="127" t="s">
        <v>167</v>
      </c>
      <c r="N126" s="94" t="s">
        <v>159</v>
      </c>
      <c r="O126" s="100" t="s">
        <v>160</v>
      </c>
      <c r="P126" s="144">
        <v>10000</v>
      </c>
      <c r="Q126" s="143">
        <v>25000</v>
      </c>
      <c r="R126" s="143">
        <v>14300</v>
      </c>
      <c r="S126" s="133">
        <v>0</v>
      </c>
      <c r="T126" s="67">
        <f t="shared" si="1"/>
        <v>49300</v>
      </c>
    </row>
    <row r="127" spans="1:20" x14ac:dyDescent="0.3">
      <c r="A127" s="68">
        <v>5</v>
      </c>
      <c r="B127" s="228"/>
      <c r="C127" s="231"/>
      <c r="D127" s="228"/>
      <c r="E127" s="69" t="s">
        <v>168</v>
      </c>
      <c r="F127" s="134" t="s">
        <v>169</v>
      </c>
      <c r="G127" s="8" t="s">
        <v>25</v>
      </c>
      <c r="H127" s="9" t="s">
        <v>26</v>
      </c>
      <c r="I127" s="9" t="s">
        <v>1009</v>
      </c>
      <c r="J127" s="9">
        <v>4</v>
      </c>
      <c r="K127" s="9" t="s">
        <v>566</v>
      </c>
      <c r="L127" s="70">
        <v>1</v>
      </c>
      <c r="M127" s="127" t="s">
        <v>170</v>
      </c>
      <c r="N127" s="94" t="s">
        <v>159</v>
      </c>
      <c r="O127" s="100" t="s">
        <v>160</v>
      </c>
      <c r="P127" s="144">
        <v>10000</v>
      </c>
      <c r="Q127" s="143">
        <v>25000</v>
      </c>
      <c r="R127" s="143">
        <v>0</v>
      </c>
      <c r="S127" s="133">
        <v>0</v>
      </c>
      <c r="T127" s="67">
        <f t="shared" si="1"/>
        <v>35000</v>
      </c>
    </row>
    <row r="128" spans="1:20" x14ac:dyDescent="0.3">
      <c r="A128" s="68">
        <v>6</v>
      </c>
      <c r="B128" s="228"/>
      <c r="C128" s="231"/>
      <c r="D128" s="228"/>
      <c r="E128" s="69" t="s">
        <v>171</v>
      </c>
      <c r="F128" s="134" t="s">
        <v>172</v>
      </c>
      <c r="G128" s="8" t="s">
        <v>25</v>
      </c>
      <c r="H128" s="9" t="s">
        <v>26</v>
      </c>
      <c r="I128" s="9" t="s">
        <v>908</v>
      </c>
      <c r="J128" s="9">
        <v>4</v>
      </c>
      <c r="K128" s="9" t="s">
        <v>556</v>
      </c>
      <c r="L128" s="70">
        <v>1</v>
      </c>
      <c r="M128" s="127" t="s">
        <v>167</v>
      </c>
      <c r="N128" s="94" t="s">
        <v>159</v>
      </c>
      <c r="O128" s="100" t="s">
        <v>160</v>
      </c>
      <c r="P128" s="144">
        <v>5000</v>
      </c>
      <c r="Q128" s="143">
        <v>30000</v>
      </c>
      <c r="R128" s="143">
        <v>15000</v>
      </c>
      <c r="S128" s="133">
        <v>0</v>
      </c>
      <c r="T128" s="67">
        <f t="shared" si="1"/>
        <v>50000</v>
      </c>
    </row>
    <row r="129" spans="1:20" x14ac:dyDescent="0.3">
      <c r="A129" s="114">
        <v>7</v>
      </c>
      <c r="B129" s="228"/>
      <c r="C129" s="231"/>
      <c r="D129" s="228"/>
      <c r="E129" s="69" t="s">
        <v>173</v>
      </c>
      <c r="F129" s="160" t="s">
        <v>174</v>
      </c>
      <c r="G129" s="8" t="s">
        <v>25</v>
      </c>
      <c r="H129" s="9" t="s">
        <v>26</v>
      </c>
      <c r="I129" s="9" t="s">
        <v>1010</v>
      </c>
      <c r="J129" s="9">
        <v>4</v>
      </c>
      <c r="K129" s="9" t="s">
        <v>646</v>
      </c>
      <c r="L129" s="84">
        <v>1</v>
      </c>
      <c r="M129" s="128" t="s">
        <v>116</v>
      </c>
      <c r="N129" s="88" t="s">
        <v>159</v>
      </c>
      <c r="O129" s="86" t="s">
        <v>160</v>
      </c>
      <c r="P129" s="21">
        <v>0</v>
      </c>
      <c r="Q129" s="22">
        <v>35000</v>
      </c>
      <c r="R129" s="129">
        <v>15000</v>
      </c>
      <c r="S129" s="150">
        <v>0</v>
      </c>
      <c r="T129" s="67">
        <f t="shared" si="1"/>
        <v>50000</v>
      </c>
    </row>
    <row r="130" spans="1:20" x14ac:dyDescent="0.3">
      <c r="A130" s="114">
        <v>8</v>
      </c>
      <c r="B130" s="228"/>
      <c r="C130" s="231"/>
      <c r="D130" s="228"/>
      <c r="E130" s="69" t="s">
        <v>175</v>
      </c>
      <c r="F130" s="160" t="s">
        <v>176</v>
      </c>
      <c r="G130" s="8" t="s">
        <v>25</v>
      </c>
      <c r="H130" s="9" t="s">
        <v>26</v>
      </c>
      <c r="I130" s="9" t="s">
        <v>1011</v>
      </c>
      <c r="J130" s="9">
        <v>4</v>
      </c>
      <c r="K130" s="9" t="s">
        <v>594</v>
      </c>
      <c r="L130" s="84">
        <v>1</v>
      </c>
      <c r="M130" s="128" t="s">
        <v>158</v>
      </c>
      <c r="N130" s="88" t="s">
        <v>159</v>
      </c>
      <c r="O130" s="86" t="s">
        <v>160</v>
      </c>
      <c r="P130" s="21">
        <v>7000</v>
      </c>
      <c r="Q130" s="22">
        <v>23400</v>
      </c>
      <c r="R130" s="22">
        <v>11400</v>
      </c>
      <c r="S130" s="150">
        <v>0</v>
      </c>
      <c r="T130" s="67">
        <f t="shared" si="1"/>
        <v>41800</v>
      </c>
    </row>
    <row r="131" spans="1:20" x14ac:dyDescent="0.3">
      <c r="A131" s="114">
        <v>9</v>
      </c>
      <c r="B131" s="228"/>
      <c r="C131" s="231"/>
      <c r="D131" s="228"/>
      <c r="E131" s="102" t="s">
        <v>177</v>
      </c>
      <c r="F131" s="160" t="s">
        <v>178</v>
      </c>
      <c r="G131" s="8" t="s">
        <v>25</v>
      </c>
      <c r="H131" s="9" t="s">
        <v>26</v>
      </c>
      <c r="I131" s="9" t="s">
        <v>1012</v>
      </c>
      <c r="J131" s="9">
        <v>4</v>
      </c>
      <c r="K131" s="9" t="s">
        <v>647</v>
      </c>
      <c r="L131" s="84">
        <v>1</v>
      </c>
      <c r="M131" s="128" t="s">
        <v>158</v>
      </c>
      <c r="N131" s="88" t="s">
        <v>159</v>
      </c>
      <c r="O131" s="86" t="s">
        <v>160</v>
      </c>
      <c r="P131" s="21">
        <v>3000</v>
      </c>
      <c r="Q131" s="22">
        <v>39000</v>
      </c>
      <c r="R131" s="22">
        <v>0</v>
      </c>
      <c r="S131" s="150">
        <v>0</v>
      </c>
      <c r="T131" s="67">
        <f t="shared" si="1"/>
        <v>42000</v>
      </c>
    </row>
    <row r="132" spans="1:20" x14ac:dyDescent="0.3">
      <c r="A132" s="114">
        <v>10</v>
      </c>
      <c r="B132" s="228"/>
      <c r="C132" s="231"/>
      <c r="D132" s="228"/>
      <c r="E132" s="102" t="s">
        <v>179</v>
      </c>
      <c r="F132" s="160" t="s">
        <v>180</v>
      </c>
      <c r="G132" s="8" t="s">
        <v>25</v>
      </c>
      <c r="H132" s="9" t="s">
        <v>26</v>
      </c>
      <c r="I132" s="9" t="s">
        <v>1013</v>
      </c>
      <c r="J132" s="9">
        <v>4</v>
      </c>
      <c r="K132" s="9" t="s">
        <v>648</v>
      </c>
      <c r="L132" s="84">
        <v>1</v>
      </c>
      <c r="M132" s="128" t="s">
        <v>158</v>
      </c>
      <c r="N132" s="88" t="s">
        <v>159</v>
      </c>
      <c r="O132" s="86" t="s">
        <v>160</v>
      </c>
      <c r="P132" s="21">
        <v>0</v>
      </c>
      <c r="Q132" s="22">
        <v>0</v>
      </c>
      <c r="R132" s="22">
        <v>0</v>
      </c>
      <c r="S132" s="150">
        <v>0</v>
      </c>
      <c r="T132" s="67">
        <f t="shared" si="1"/>
        <v>0</v>
      </c>
    </row>
    <row r="133" spans="1:20" x14ac:dyDescent="0.3">
      <c r="A133" s="114">
        <v>11</v>
      </c>
      <c r="B133" s="228"/>
      <c r="C133" s="231"/>
      <c r="D133" s="228"/>
      <c r="E133" s="102" t="s">
        <v>181</v>
      </c>
      <c r="F133" s="158" t="s">
        <v>1340</v>
      </c>
      <c r="G133" s="8" t="s">
        <v>25</v>
      </c>
      <c r="H133" s="9" t="s">
        <v>26</v>
      </c>
      <c r="I133" s="9" t="s">
        <v>1014</v>
      </c>
      <c r="J133" s="9">
        <v>4</v>
      </c>
      <c r="K133" s="9" t="s">
        <v>649</v>
      </c>
      <c r="L133" s="84">
        <v>1</v>
      </c>
      <c r="M133" s="128" t="s">
        <v>102</v>
      </c>
      <c r="N133" s="88" t="s">
        <v>159</v>
      </c>
      <c r="O133" s="86" t="s">
        <v>160</v>
      </c>
      <c r="P133" s="21">
        <v>0</v>
      </c>
      <c r="Q133" s="22">
        <v>0</v>
      </c>
      <c r="R133" s="22">
        <v>0</v>
      </c>
      <c r="S133" s="150">
        <v>0</v>
      </c>
      <c r="T133" s="67">
        <f t="shared" si="1"/>
        <v>0</v>
      </c>
    </row>
    <row r="134" spans="1:20" x14ac:dyDescent="0.3">
      <c r="A134" s="114">
        <v>12</v>
      </c>
      <c r="B134" s="228"/>
      <c r="C134" s="231"/>
      <c r="D134" s="228"/>
      <c r="E134" s="102" t="s">
        <v>182</v>
      </c>
      <c r="F134" s="158" t="s">
        <v>1341</v>
      </c>
      <c r="G134" s="8" t="s">
        <v>25</v>
      </c>
      <c r="H134" s="9" t="s">
        <v>26</v>
      </c>
      <c r="I134" s="9" t="s">
        <v>1015</v>
      </c>
      <c r="J134" s="9">
        <v>4</v>
      </c>
      <c r="K134" s="9" t="s">
        <v>650</v>
      </c>
      <c r="L134" s="84">
        <v>1</v>
      </c>
      <c r="M134" s="128" t="s">
        <v>167</v>
      </c>
      <c r="N134" s="88" t="s">
        <v>159</v>
      </c>
      <c r="O134" s="86" t="s">
        <v>160</v>
      </c>
      <c r="P134" s="21">
        <v>0</v>
      </c>
      <c r="Q134" s="22">
        <v>0</v>
      </c>
      <c r="R134" s="22">
        <v>0</v>
      </c>
      <c r="S134" s="150">
        <v>0</v>
      </c>
      <c r="T134" s="67">
        <f t="shared" si="1"/>
        <v>0</v>
      </c>
    </row>
    <row r="135" spans="1:20" x14ac:dyDescent="0.3">
      <c r="A135" s="114">
        <v>13</v>
      </c>
      <c r="B135" s="228"/>
      <c r="C135" s="231"/>
      <c r="D135" s="228"/>
      <c r="E135" s="102" t="s">
        <v>183</v>
      </c>
      <c r="F135" s="160" t="s">
        <v>184</v>
      </c>
      <c r="G135" s="8" t="s">
        <v>25</v>
      </c>
      <c r="H135" s="9" t="s">
        <v>26</v>
      </c>
      <c r="I135" s="9" t="s">
        <v>1016</v>
      </c>
      <c r="J135" s="9">
        <v>4</v>
      </c>
      <c r="K135" s="9" t="s">
        <v>621</v>
      </c>
      <c r="L135" s="84">
        <v>1</v>
      </c>
      <c r="M135" s="128" t="s">
        <v>158</v>
      </c>
      <c r="N135" s="88" t="s">
        <v>159</v>
      </c>
      <c r="O135" s="86" t="s">
        <v>160</v>
      </c>
      <c r="P135" s="21">
        <v>10000</v>
      </c>
      <c r="Q135" s="22">
        <v>26000</v>
      </c>
      <c r="R135" s="22">
        <v>14000</v>
      </c>
      <c r="S135" s="150">
        <v>0</v>
      </c>
      <c r="T135" s="67">
        <f t="shared" si="1"/>
        <v>50000</v>
      </c>
    </row>
    <row r="136" spans="1:20" x14ac:dyDescent="0.3">
      <c r="A136" s="23">
        <v>14</v>
      </c>
      <c r="B136" s="228"/>
      <c r="C136" s="231"/>
      <c r="D136" s="228"/>
      <c r="E136" s="102" t="s">
        <v>185</v>
      </c>
      <c r="F136" s="160" t="s">
        <v>186</v>
      </c>
      <c r="G136" s="8" t="s">
        <v>25</v>
      </c>
      <c r="H136" s="9" t="s">
        <v>26</v>
      </c>
      <c r="I136" s="9" t="s">
        <v>1017</v>
      </c>
      <c r="J136" s="9">
        <v>4</v>
      </c>
      <c r="K136" s="9" t="s">
        <v>651</v>
      </c>
      <c r="L136" s="84">
        <v>1</v>
      </c>
      <c r="M136" s="128" t="s">
        <v>158</v>
      </c>
      <c r="N136" s="88" t="s">
        <v>159</v>
      </c>
      <c r="O136" s="86" t="s">
        <v>160</v>
      </c>
      <c r="P136" s="21">
        <v>5000</v>
      </c>
      <c r="Q136" s="22">
        <v>30000</v>
      </c>
      <c r="R136" s="22">
        <v>15000</v>
      </c>
      <c r="S136" s="150">
        <v>0</v>
      </c>
      <c r="T136" s="67">
        <f t="shared" si="1"/>
        <v>50000</v>
      </c>
    </row>
    <row r="137" spans="1:20" x14ac:dyDescent="0.3">
      <c r="A137" s="114">
        <v>15</v>
      </c>
      <c r="B137" s="228"/>
      <c r="C137" s="231"/>
      <c r="D137" s="228"/>
      <c r="E137" s="102" t="s">
        <v>187</v>
      </c>
      <c r="F137" s="160" t="s">
        <v>188</v>
      </c>
      <c r="G137" s="8" t="s">
        <v>25</v>
      </c>
      <c r="H137" s="9" t="s">
        <v>26</v>
      </c>
      <c r="I137" s="9" t="s">
        <v>1018</v>
      </c>
      <c r="J137" s="9">
        <v>4</v>
      </c>
      <c r="K137" s="9" t="s">
        <v>652</v>
      </c>
      <c r="L137" s="84">
        <v>1</v>
      </c>
      <c r="M137" s="128" t="s">
        <v>158</v>
      </c>
      <c r="N137" s="88" t="s">
        <v>159</v>
      </c>
      <c r="O137" s="86" t="s">
        <v>160</v>
      </c>
      <c r="P137" s="21">
        <v>0</v>
      </c>
      <c r="Q137" s="22">
        <v>0</v>
      </c>
      <c r="R137" s="22">
        <v>0</v>
      </c>
      <c r="S137" s="150">
        <v>0</v>
      </c>
      <c r="T137" s="67">
        <f t="shared" si="1"/>
        <v>0</v>
      </c>
    </row>
    <row r="138" spans="1:20" x14ac:dyDescent="0.3">
      <c r="A138" s="114">
        <v>16</v>
      </c>
      <c r="B138" s="228"/>
      <c r="C138" s="231"/>
      <c r="D138" s="228"/>
      <c r="E138" s="102" t="s">
        <v>189</v>
      </c>
      <c r="F138" s="160" t="s">
        <v>190</v>
      </c>
      <c r="G138" s="8" t="s">
        <v>25</v>
      </c>
      <c r="H138" s="9" t="s">
        <v>26</v>
      </c>
      <c r="I138" s="9" t="s">
        <v>1019</v>
      </c>
      <c r="J138" s="9">
        <v>4</v>
      </c>
      <c r="K138" s="9" t="s">
        <v>653</v>
      </c>
      <c r="L138" s="84">
        <v>1</v>
      </c>
      <c r="M138" s="128" t="s">
        <v>170</v>
      </c>
      <c r="N138" s="88" t="s">
        <v>159</v>
      </c>
      <c r="O138" s="86" t="s">
        <v>160</v>
      </c>
      <c r="P138" s="21">
        <v>0</v>
      </c>
      <c r="Q138" s="22">
        <v>0</v>
      </c>
      <c r="R138" s="22">
        <v>0</v>
      </c>
      <c r="S138" s="150">
        <v>0</v>
      </c>
      <c r="T138" s="67">
        <f t="shared" si="1"/>
        <v>0</v>
      </c>
    </row>
    <row r="139" spans="1:20" x14ac:dyDescent="0.3">
      <c r="A139" s="114">
        <v>17</v>
      </c>
      <c r="B139" s="228"/>
      <c r="C139" s="231"/>
      <c r="D139" s="228"/>
      <c r="E139" s="102" t="s">
        <v>884</v>
      </c>
      <c r="F139" s="158" t="s">
        <v>1342</v>
      </c>
      <c r="G139" s="8" t="s">
        <v>25</v>
      </c>
      <c r="H139" s="9" t="s">
        <v>26</v>
      </c>
      <c r="I139" s="9" t="s">
        <v>923</v>
      </c>
      <c r="J139" s="9">
        <v>4</v>
      </c>
      <c r="K139" s="9" t="s">
        <v>571</v>
      </c>
      <c r="L139" s="84">
        <v>1</v>
      </c>
      <c r="M139" s="128" t="s">
        <v>79</v>
      </c>
      <c r="N139" s="88" t="s">
        <v>159</v>
      </c>
      <c r="O139" s="86" t="s">
        <v>160</v>
      </c>
      <c r="P139" s="21">
        <v>0</v>
      </c>
      <c r="Q139" s="22">
        <v>0</v>
      </c>
      <c r="R139" s="22">
        <v>0</v>
      </c>
      <c r="S139" s="150">
        <v>0</v>
      </c>
      <c r="T139" s="67">
        <f t="shared" si="1"/>
        <v>0</v>
      </c>
    </row>
    <row r="140" spans="1:20" x14ac:dyDescent="0.3">
      <c r="A140" s="114">
        <v>18</v>
      </c>
      <c r="B140" s="228"/>
      <c r="C140" s="231"/>
      <c r="D140" s="228"/>
      <c r="E140" s="102" t="s">
        <v>191</v>
      </c>
      <c r="F140" s="160" t="s">
        <v>192</v>
      </c>
      <c r="G140" s="8" t="s">
        <v>25</v>
      </c>
      <c r="H140" s="9" t="s">
        <v>26</v>
      </c>
      <c r="I140" s="9" t="s">
        <v>1020</v>
      </c>
      <c r="J140" s="9">
        <v>4</v>
      </c>
      <c r="K140" s="9" t="s">
        <v>654</v>
      </c>
      <c r="L140" s="84">
        <v>1</v>
      </c>
      <c r="M140" s="128" t="s">
        <v>158</v>
      </c>
      <c r="N140" s="88" t="s">
        <v>159</v>
      </c>
      <c r="O140" s="86" t="s">
        <v>160</v>
      </c>
      <c r="P140" s="21">
        <v>0</v>
      </c>
      <c r="Q140" s="22">
        <v>0</v>
      </c>
      <c r="R140" s="22">
        <v>0</v>
      </c>
      <c r="S140" s="150">
        <v>0</v>
      </c>
      <c r="T140" s="67">
        <f t="shared" si="1"/>
        <v>0</v>
      </c>
    </row>
    <row r="141" spans="1:20" x14ac:dyDescent="0.3">
      <c r="A141" s="114">
        <v>19</v>
      </c>
      <c r="B141" s="228"/>
      <c r="C141" s="231"/>
      <c r="D141" s="228"/>
      <c r="E141" s="102" t="s">
        <v>193</v>
      </c>
      <c r="F141" s="160" t="s">
        <v>194</v>
      </c>
      <c r="G141" s="12" t="s">
        <v>25</v>
      </c>
      <c r="H141" s="13" t="s">
        <v>26</v>
      </c>
      <c r="I141" s="13" t="s">
        <v>1021</v>
      </c>
      <c r="J141" s="13">
        <v>4</v>
      </c>
      <c r="K141" s="13" t="s">
        <v>655</v>
      </c>
      <c r="L141" s="84">
        <v>1</v>
      </c>
      <c r="M141" s="128" t="s">
        <v>170</v>
      </c>
      <c r="N141" s="88" t="s">
        <v>159</v>
      </c>
      <c r="O141" s="86" t="s">
        <v>160</v>
      </c>
      <c r="P141" s="21">
        <v>0</v>
      </c>
      <c r="Q141" s="22">
        <v>0</v>
      </c>
      <c r="R141" s="22">
        <v>0</v>
      </c>
      <c r="S141" s="150">
        <v>0</v>
      </c>
      <c r="T141" s="67">
        <f t="shared" si="1"/>
        <v>0</v>
      </c>
    </row>
    <row r="142" spans="1:20" x14ac:dyDescent="0.3">
      <c r="A142" s="114">
        <v>20</v>
      </c>
      <c r="B142" s="228"/>
      <c r="C142" s="231"/>
      <c r="D142" s="228"/>
      <c r="E142" s="69" t="s">
        <v>195</v>
      </c>
      <c r="F142" s="160" t="s">
        <v>196</v>
      </c>
      <c r="G142" s="12" t="s">
        <v>25</v>
      </c>
      <c r="H142" s="13" t="s">
        <v>26</v>
      </c>
      <c r="I142" s="13" t="s">
        <v>1022</v>
      </c>
      <c r="J142" s="13">
        <v>4</v>
      </c>
      <c r="K142" s="13" t="s">
        <v>656</v>
      </c>
      <c r="L142" s="84">
        <v>1</v>
      </c>
      <c r="M142" s="128" t="s">
        <v>170</v>
      </c>
      <c r="N142" s="88" t="s">
        <v>159</v>
      </c>
      <c r="O142" s="86" t="s">
        <v>160</v>
      </c>
      <c r="P142" s="21">
        <v>10000</v>
      </c>
      <c r="Q142" s="22">
        <v>25000</v>
      </c>
      <c r="R142" s="22">
        <v>15000</v>
      </c>
      <c r="S142" s="150"/>
      <c r="T142" s="67">
        <f t="shared" si="1"/>
        <v>50000</v>
      </c>
    </row>
    <row r="143" spans="1:20" x14ac:dyDescent="0.3">
      <c r="A143" s="114">
        <v>21</v>
      </c>
      <c r="B143" s="228"/>
      <c r="C143" s="231"/>
      <c r="D143" s="228"/>
      <c r="E143" s="69" t="s">
        <v>197</v>
      </c>
      <c r="F143" s="158" t="s">
        <v>1343</v>
      </c>
      <c r="G143" s="12" t="s">
        <v>25</v>
      </c>
      <c r="H143" s="13" t="s">
        <v>26</v>
      </c>
      <c r="I143" s="13" t="s">
        <v>1023</v>
      </c>
      <c r="J143" s="13">
        <v>4</v>
      </c>
      <c r="K143" s="13" t="s">
        <v>657</v>
      </c>
      <c r="L143" s="84">
        <v>1</v>
      </c>
      <c r="M143" s="128" t="s">
        <v>167</v>
      </c>
      <c r="N143" s="88" t="s">
        <v>159</v>
      </c>
      <c r="O143" s="86" t="s">
        <v>160</v>
      </c>
      <c r="P143" s="21">
        <v>0</v>
      </c>
      <c r="Q143" s="22">
        <v>0</v>
      </c>
      <c r="R143" s="22">
        <v>0</v>
      </c>
      <c r="S143" s="22">
        <v>0</v>
      </c>
      <c r="T143" s="67">
        <f t="shared" si="1"/>
        <v>0</v>
      </c>
    </row>
    <row r="144" spans="1:20" x14ac:dyDescent="0.3">
      <c r="A144" s="114">
        <v>22</v>
      </c>
      <c r="B144" s="228"/>
      <c r="C144" s="231"/>
      <c r="D144" s="228"/>
      <c r="E144" s="69" t="s">
        <v>198</v>
      </c>
      <c r="F144" s="158" t="s">
        <v>1344</v>
      </c>
      <c r="G144" s="12" t="s">
        <v>25</v>
      </c>
      <c r="H144" s="13" t="s">
        <v>26</v>
      </c>
      <c r="I144" s="13" t="s">
        <v>1024</v>
      </c>
      <c r="J144" s="13">
        <v>4</v>
      </c>
      <c r="K144" s="13" t="s">
        <v>605</v>
      </c>
      <c r="L144" s="84">
        <v>1</v>
      </c>
      <c r="M144" s="128" t="s">
        <v>116</v>
      </c>
      <c r="N144" s="88" t="s">
        <v>159</v>
      </c>
      <c r="O144" s="86" t="s">
        <v>160</v>
      </c>
      <c r="P144" s="21">
        <v>0</v>
      </c>
      <c r="Q144" s="22">
        <v>35000</v>
      </c>
      <c r="R144" s="22">
        <v>15000</v>
      </c>
      <c r="S144" s="22">
        <v>0</v>
      </c>
      <c r="T144" s="67">
        <f t="shared" si="1"/>
        <v>50000</v>
      </c>
    </row>
    <row r="145" spans="1:20" x14ac:dyDescent="0.3">
      <c r="A145" s="23">
        <v>23</v>
      </c>
      <c r="B145" s="228"/>
      <c r="C145" s="231"/>
      <c r="D145" s="228"/>
      <c r="E145" s="69" t="s">
        <v>199</v>
      </c>
      <c r="F145" s="160" t="s">
        <v>200</v>
      </c>
      <c r="G145" s="12" t="s">
        <v>25</v>
      </c>
      <c r="H145" s="13" t="s">
        <v>26</v>
      </c>
      <c r="I145" s="13" t="s">
        <v>1025</v>
      </c>
      <c r="J145" s="13">
        <v>4</v>
      </c>
      <c r="K145" s="13" t="s">
        <v>658</v>
      </c>
      <c r="L145" s="84">
        <v>1</v>
      </c>
      <c r="M145" s="128" t="s">
        <v>170</v>
      </c>
      <c r="N145" s="88" t="s">
        <v>159</v>
      </c>
      <c r="O145" s="86" t="s">
        <v>160</v>
      </c>
      <c r="P145" s="21">
        <v>0</v>
      </c>
      <c r="Q145" s="22">
        <v>40500</v>
      </c>
      <c r="R145" s="22">
        <v>9500</v>
      </c>
      <c r="S145" s="22">
        <v>0</v>
      </c>
      <c r="T145" s="67">
        <f t="shared" si="1"/>
        <v>50000</v>
      </c>
    </row>
    <row r="146" spans="1:20" x14ac:dyDescent="0.3">
      <c r="A146" s="114">
        <v>24</v>
      </c>
      <c r="B146" s="228"/>
      <c r="C146" s="231"/>
      <c r="D146" s="228"/>
      <c r="E146" s="102" t="s">
        <v>201</v>
      </c>
      <c r="F146" s="160" t="s">
        <v>202</v>
      </c>
      <c r="G146" s="24" t="s">
        <v>25</v>
      </c>
      <c r="H146" s="25" t="s">
        <v>26</v>
      </c>
      <c r="I146" s="25" t="s">
        <v>1026</v>
      </c>
      <c r="J146" s="25">
        <v>4</v>
      </c>
      <c r="K146" s="25" t="s">
        <v>659</v>
      </c>
      <c r="L146" s="84">
        <v>1</v>
      </c>
      <c r="M146" s="128" t="s">
        <v>170</v>
      </c>
      <c r="N146" s="88" t="s">
        <v>159</v>
      </c>
      <c r="O146" s="86" t="s">
        <v>160</v>
      </c>
      <c r="P146" s="21">
        <v>9800</v>
      </c>
      <c r="Q146" s="22">
        <v>25200</v>
      </c>
      <c r="R146" s="22">
        <v>15000</v>
      </c>
      <c r="S146" s="22"/>
      <c r="T146" s="95">
        <f t="shared" si="1"/>
        <v>50000</v>
      </c>
    </row>
    <row r="147" spans="1:20" x14ac:dyDescent="0.3">
      <c r="A147" s="114">
        <v>25</v>
      </c>
      <c r="B147" s="228"/>
      <c r="C147" s="231"/>
      <c r="D147" s="228"/>
      <c r="E147" s="102" t="s">
        <v>203</v>
      </c>
      <c r="F147" s="160" t="s">
        <v>204</v>
      </c>
      <c r="G147" s="8" t="s">
        <v>133</v>
      </c>
      <c r="H147" s="9" t="s">
        <v>26</v>
      </c>
      <c r="I147" s="9" t="s">
        <v>1027</v>
      </c>
      <c r="J147" s="9">
        <v>4</v>
      </c>
      <c r="K147" s="9" t="s">
        <v>660</v>
      </c>
      <c r="L147" s="84">
        <v>1</v>
      </c>
      <c r="M147" s="127" t="s">
        <v>170</v>
      </c>
      <c r="N147" s="88" t="s">
        <v>159</v>
      </c>
      <c r="O147" s="100" t="s">
        <v>160</v>
      </c>
      <c r="P147" s="21">
        <v>0</v>
      </c>
      <c r="Q147" s="22">
        <v>0</v>
      </c>
      <c r="R147" s="22">
        <v>0</v>
      </c>
      <c r="S147" s="22">
        <v>0</v>
      </c>
      <c r="T147" s="95">
        <f t="shared" si="1"/>
        <v>0</v>
      </c>
    </row>
    <row r="148" spans="1:20" ht="17.25" thickBot="1" x14ac:dyDescent="0.35">
      <c r="A148" s="83">
        <v>26</v>
      </c>
      <c r="B148" s="229"/>
      <c r="C148" s="232"/>
      <c r="D148" s="229"/>
      <c r="E148" s="79" t="s">
        <v>205</v>
      </c>
      <c r="F148" s="140" t="s">
        <v>206</v>
      </c>
      <c r="G148" s="26" t="s">
        <v>25</v>
      </c>
      <c r="H148" s="27" t="s">
        <v>26</v>
      </c>
      <c r="I148" s="27" t="s">
        <v>1028</v>
      </c>
      <c r="J148" s="27">
        <v>4</v>
      </c>
      <c r="K148" s="27" t="s">
        <v>566</v>
      </c>
      <c r="L148" s="80">
        <v>1</v>
      </c>
      <c r="M148" s="130" t="s">
        <v>167</v>
      </c>
      <c r="N148" s="28" t="s">
        <v>159</v>
      </c>
      <c r="O148" s="119" t="s">
        <v>160</v>
      </c>
      <c r="P148" s="21">
        <v>0</v>
      </c>
      <c r="Q148" s="22">
        <v>0</v>
      </c>
      <c r="R148" s="22">
        <v>0</v>
      </c>
      <c r="S148" s="22">
        <v>0</v>
      </c>
      <c r="T148" s="95">
        <f t="shared" si="1"/>
        <v>0</v>
      </c>
    </row>
    <row r="149" spans="1:20" ht="16.5" customHeight="1" x14ac:dyDescent="0.3">
      <c r="A149" s="75">
        <v>1</v>
      </c>
      <c r="B149" s="227" t="s">
        <v>93</v>
      </c>
      <c r="C149" s="230" t="s">
        <v>207</v>
      </c>
      <c r="D149" s="227">
        <v>310481</v>
      </c>
      <c r="E149" s="76" t="s">
        <v>208</v>
      </c>
      <c r="F149" s="138" t="s">
        <v>209</v>
      </c>
      <c r="G149" s="5" t="s">
        <v>25</v>
      </c>
      <c r="H149" s="6" t="s">
        <v>26</v>
      </c>
      <c r="I149" s="6" t="s">
        <v>1029</v>
      </c>
      <c r="J149" s="6">
        <v>4</v>
      </c>
      <c r="K149" s="6" t="s">
        <v>661</v>
      </c>
      <c r="L149" s="73">
        <v>1</v>
      </c>
      <c r="M149" s="126" t="s">
        <v>27</v>
      </c>
      <c r="N149" s="18" t="s">
        <v>210</v>
      </c>
      <c r="O149" s="105" t="s">
        <v>211</v>
      </c>
      <c r="P149" s="19">
        <v>0</v>
      </c>
      <c r="Q149" s="20">
        <v>0</v>
      </c>
      <c r="R149" s="20">
        <v>0</v>
      </c>
      <c r="S149" s="20">
        <v>0</v>
      </c>
      <c r="T149" s="72">
        <f t="shared" si="1"/>
        <v>0</v>
      </c>
    </row>
    <row r="150" spans="1:20" x14ac:dyDescent="0.3">
      <c r="A150" s="68">
        <v>2</v>
      </c>
      <c r="B150" s="228"/>
      <c r="C150" s="231"/>
      <c r="D150" s="228"/>
      <c r="E150" s="69" t="s">
        <v>212</v>
      </c>
      <c r="F150" s="139" t="s">
        <v>1345</v>
      </c>
      <c r="G150" s="8" t="s">
        <v>25</v>
      </c>
      <c r="H150" s="9" t="s">
        <v>26</v>
      </c>
      <c r="I150" s="9" t="s">
        <v>1030</v>
      </c>
      <c r="J150" s="9">
        <v>4</v>
      </c>
      <c r="K150" s="9" t="s">
        <v>662</v>
      </c>
      <c r="L150" s="70">
        <v>1</v>
      </c>
      <c r="M150" s="127" t="s">
        <v>79</v>
      </c>
      <c r="N150" s="94" t="s">
        <v>210</v>
      </c>
      <c r="O150" s="100" t="s">
        <v>211</v>
      </c>
      <c r="P150" s="144">
        <v>0</v>
      </c>
      <c r="Q150" s="143">
        <v>34200</v>
      </c>
      <c r="R150" s="143">
        <v>0</v>
      </c>
      <c r="S150" s="143">
        <v>0</v>
      </c>
      <c r="T150" s="67">
        <f t="shared" si="1"/>
        <v>34200</v>
      </c>
    </row>
    <row r="151" spans="1:20" x14ac:dyDescent="0.3">
      <c r="A151" s="68">
        <v>3</v>
      </c>
      <c r="B151" s="228"/>
      <c r="C151" s="231"/>
      <c r="D151" s="228"/>
      <c r="E151" s="69" t="s">
        <v>213</v>
      </c>
      <c r="F151" s="134" t="s">
        <v>214</v>
      </c>
      <c r="G151" s="8" t="s">
        <v>25</v>
      </c>
      <c r="H151" s="9" t="s">
        <v>26</v>
      </c>
      <c r="I151" s="9" t="s">
        <v>1031</v>
      </c>
      <c r="J151" s="9">
        <v>4</v>
      </c>
      <c r="K151" s="9" t="s">
        <v>629</v>
      </c>
      <c r="L151" s="70">
        <v>1</v>
      </c>
      <c r="M151" s="127" t="s">
        <v>116</v>
      </c>
      <c r="N151" s="94" t="s">
        <v>210</v>
      </c>
      <c r="O151" s="100" t="s">
        <v>211</v>
      </c>
      <c r="P151" s="144">
        <v>0</v>
      </c>
      <c r="Q151" s="143">
        <v>26100</v>
      </c>
      <c r="R151" s="143">
        <v>0</v>
      </c>
      <c r="S151" s="143">
        <v>23900</v>
      </c>
      <c r="T151" s="67">
        <f t="shared" si="1"/>
        <v>50000</v>
      </c>
    </row>
    <row r="152" spans="1:20" x14ac:dyDescent="0.3">
      <c r="A152" s="68">
        <v>4</v>
      </c>
      <c r="B152" s="228"/>
      <c r="C152" s="231"/>
      <c r="D152" s="228"/>
      <c r="E152" s="69" t="s">
        <v>215</v>
      </c>
      <c r="F152" s="134" t="s">
        <v>216</v>
      </c>
      <c r="G152" s="8" t="s">
        <v>25</v>
      </c>
      <c r="H152" s="9" t="s">
        <v>26</v>
      </c>
      <c r="I152" s="9" t="s">
        <v>1032</v>
      </c>
      <c r="J152" s="9">
        <v>4</v>
      </c>
      <c r="K152" s="9" t="s">
        <v>663</v>
      </c>
      <c r="L152" s="70">
        <v>1</v>
      </c>
      <c r="M152" s="127" t="s">
        <v>27</v>
      </c>
      <c r="N152" s="94" t="s">
        <v>210</v>
      </c>
      <c r="O152" s="100" t="s">
        <v>211</v>
      </c>
      <c r="P152" s="144">
        <v>0</v>
      </c>
      <c r="Q152" s="143">
        <v>0</v>
      </c>
      <c r="R152" s="143">
        <v>0</v>
      </c>
      <c r="S152" s="143">
        <v>0</v>
      </c>
      <c r="T152" s="67">
        <f t="shared" si="1"/>
        <v>0</v>
      </c>
    </row>
    <row r="153" spans="1:20" x14ac:dyDescent="0.3">
      <c r="A153" s="68">
        <v>5</v>
      </c>
      <c r="B153" s="228"/>
      <c r="C153" s="231"/>
      <c r="D153" s="228"/>
      <c r="E153" s="69" t="s">
        <v>217</v>
      </c>
      <c r="F153" s="134" t="s">
        <v>218</v>
      </c>
      <c r="G153" s="8" t="s">
        <v>25</v>
      </c>
      <c r="H153" s="9" t="s">
        <v>26</v>
      </c>
      <c r="I153" s="9" t="s">
        <v>1033</v>
      </c>
      <c r="J153" s="9">
        <v>4</v>
      </c>
      <c r="K153" s="9" t="s">
        <v>664</v>
      </c>
      <c r="L153" s="70">
        <v>1</v>
      </c>
      <c r="M153" s="127" t="s">
        <v>79</v>
      </c>
      <c r="N153" s="94" t="s">
        <v>210</v>
      </c>
      <c r="O153" s="100" t="s">
        <v>211</v>
      </c>
      <c r="P153" s="144">
        <v>0</v>
      </c>
      <c r="Q153" s="143">
        <v>0</v>
      </c>
      <c r="R153" s="143">
        <v>0</v>
      </c>
      <c r="S153" s="143">
        <v>0</v>
      </c>
      <c r="T153" s="67">
        <f t="shared" si="1"/>
        <v>0</v>
      </c>
    </row>
    <row r="154" spans="1:20" x14ac:dyDescent="0.3">
      <c r="A154" s="68">
        <v>6</v>
      </c>
      <c r="B154" s="228"/>
      <c r="C154" s="231"/>
      <c r="D154" s="228"/>
      <c r="E154" s="69" t="s">
        <v>219</v>
      </c>
      <c r="F154" s="134" t="s">
        <v>220</v>
      </c>
      <c r="G154" s="8" t="s">
        <v>25</v>
      </c>
      <c r="H154" s="9" t="s">
        <v>26</v>
      </c>
      <c r="I154" s="9" t="s">
        <v>1034</v>
      </c>
      <c r="J154" s="9">
        <v>4</v>
      </c>
      <c r="K154" s="9" t="s">
        <v>665</v>
      </c>
      <c r="L154" s="70">
        <v>1</v>
      </c>
      <c r="M154" s="127" t="s">
        <v>102</v>
      </c>
      <c r="N154" s="94" t="s">
        <v>210</v>
      </c>
      <c r="O154" s="100" t="s">
        <v>211</v>
      </c>
      <c r="P154" s="144">
        <v>12000</v>
      </c>
      <c r="Q154" s="143">
        <v>32400</v>
      </c>
      <c r="R154" s="143">
        <v>5100</v>
      </c>
      <c r="S154" s="143">
        <v>0</v>
      </c>
      <c r="T154" s="67">
        <f t="shared" si="1"/>
        <v>49500</v>
      </c>
    </row>
    <row r="155" spans="1:20" x14ac:dyDescent="0.3">
      <c r="A155" s="68">
        <v>7</v>
      </c>
      <c r="B155" s="228"/>
      <c r="C155" s="231"/>
      <c r="D155" s="228"/>
      <c r="E155" s="69" t="s">
        <v>221</v>
      </c>
      <c r="F155" s="134" t="s">
        <v>222</v>
      </c>
      <c r="G155" s="8" t="s">
        <v>25</v>
      </c>
      <c r="H155" s="9" t="s">
        <v>26</v>
      </c>
      <c r="I155" s="9" t="s">
        <v>1035</v>
      </c>
      <c r="J155" s="9">
        <v>4</v>
      </c>
      <c r="K155" s="9" t="s">
        <v>666</v>
      </c>
      <c r="L155" s="70">
        <v>1</v>
      </c>
      <c r="M155" s="127" t="s">
        <v>27</v>
      </c>
      <c r="N155" s="94" t="s">
        <v>210</v>
      </c>
      <c r="O155" s="100" t="s">
        <v>211</v>
      </c>
      <c r="P155" s="144">
        <v>5000</v>
      </c>
      <c r="Q155" s="143">
        <v>31500</v>
      </c>
      <c r="R155" s="143">
        <v>13500</v>
      </c>
      <c r="S155" s="143">
        <v>0</v>
      </c>
      <c r="T155" s="67">
        <f t="shared" si="1"/>
        <v>50000</v>
      </c>
    </row>
    <row r="156" spans="1:20" x14ac:dyDescent="0.3">
      <c r="A156" s="68">
        <v>8</v>
      </c>
      <c r="B156" s="228"/>
      <c r="C156" s="231"/>
      <c r="D156" s="228"/>
      <c r="E156" s="69" t="s">
        <v>223</v>
      </c>
      <c r="F156" s="134" t="s">
        <v>224</v>
      </c>
      <c r="G156" s="8" t="s">
        <v>25</v>
      </c>
      <c r="H156" s="9" t="s">
        <v>26</v>
      </c>
      <c r="I156" s="9" t="s">
        <v>1036</v>
      </c>
      <c r="J156" s="9">
        <v>4</v>
      </c>
      <c r="K156" s="9" t="s">
        <v>667</v>
      </c>
      <c r="L156" s="70">
        <v>1</v>
      </c>
      <c r="M156" s="127" t="s">
        <v>79</v>
      </c>
      <c r="N156" s="94" t="s">
        <v>210</v>
      </c>
      <c r="O156" s="100" t="s">
        <v>211</v>
      </c>
      <c r="P156" s="144">
        <v>0</v>
      </c>
      <c r="Q156" s="143">
        <v>0</v>
      </c>
      <c r="R156" s="143">
        <v>0</v>
      </c>
      <c r="S156" s="143">
        <v>0</v>
      </c>
      <c r="T156" s="67">
        <f t="shared" si="1"/>
        <v>0</v>
      </c>
    </row>
    <row r="157" spans="1:20" x14ac:dyDescent="0.3">
      <c r="A157" s="68">
        <v>9</v>
      </c>
      <c r="B157" s="228"/>
      <c r="C157" s="231"/>
      <c r="D157" s="228"/>
      <c r="E157" s="69" t="s">
        <v>225</v>
      </c>
      <c r="F157" s="134" t="s">
        <v>226</v>
      </c>
      <c r="G157" s="8" t="s">
        <v>25</v>
      </c>
      <c r="H157" s="9" t="s">
        <v>26</v>
      </c>
      <c r="I157" s="9" t="s">
        <v>1037</v>
      </c>
      <c r="J157" s="9">
        <v>4</v>
      </c>
      <c r="K157" s="9" t="s">
        <v>668</v>
      </c>
      <c r="L157" s="70">
        <v>1</v>
      </c>
      <c r="M157" s="127" t="s">
        <v>27</v>
      </c>
      <c r="N157" s="94" t="s">
        <v>210</v>
      </c>
      <c r="O157" s="100" t="s">
        <v>211</v>
      </c>
      <c r="P157" s="144">
        <v>8000</v>
      </c>
      <c r="Q157" s="143">
        <v>27000</v>
      </c>
      <c r="R157" s="143">
        <v>15000</v>
      </c>
      <c r="S157" s="143">
        <v>0</v>
      </c>
      <c r="T157" s="67">
        <f t="shared" si="1"/>
        <v>50000</v>
      </c>
    </row>
    <row r="158" spans="1:20" x14ac:dyDescent="0.3">
      <c r="A158" s="68">
        <v>10</v>
      </c>
      <c r="B158" s="228"/>
      <c r="C158" s="231"/>
      <c r="D158" s="228"/>
      <c r="E158" s="69" t="s">
        <v>227</v>
      </c>
      <c r="F158" s="134" t="s">
        <v>228</v>
      </c>
      <c r="G158" s="8" t="s">
        <v>25</v>
      </c>
      <c r="H158" s="9" t="s">
        <v>26</v>
      </c>
      <c r="I158" s="9" t="s">
        <v>1038</v>
      </c>
      <c r="J158" s="9">
        <v>4</v>
      </c>
      <c r="K158" s="9" t="s">
        <v>576</v>
      </c>
      <c r="L158" s="70">
        <v>1</v>
      </c>
      <c r="M158" s="127" t="s">
        <v>79</v>
      </c>
      <c r="N158" s="94" t="s">
        <v>210</v>
      </c>
      <c r="O158" s="100" t="s">
        <v>211</v>
      </c>
      <c r="P158" s="144">
        <v>0</v>
      </c>
      <c r="Q158" s="143">
        <v>0</v>
      </c>
      <c r="R158" s="143">
        <v>0</v>
      </c>
      <c r="S158" s="143">
        <v>47170</v>
      </c>
      <c r="T158" s="67">
        <f t="shared" si="1"/>
        <v>47170</v>
      </c>
    </row>
    <row r="159" spans="1:20" x14ac:dyDescent="0.3">
      <c r="A159" s="68">
        <v>11</v>
      </c>
      <c r="B159" s="228"/>
      <c r="C159" s="231"/>
      <c r="D159" s="228"/>
      <c r="E159" s="69" t="s">
        <v>229</v>
      </c>
      <c r="F159" s="134" t="s">
        <v>230</v>
      </c>
      <c r="G159" s="8" t="s">
        <v>25</v>
      </c>
      <c r="H159" s="9" t="s">
        <v>26</v>
      </c>
      <c r="I159" s="9" t="s">
        <v>967</v>
      </c>
      <c r="J159" s="9">
        <v>4</v>
      </c>
      <c r="K159" s="9" t="s">
        <v>610</v>
      </c>
      <c r="L159" s="70">
        <v>1</v>
      </c>
      <c r="M159" s="127" t="s">
        <v>102</v>
      </c>
      <c r="N159" s="94" t="s">
        <v>210</v>
      </c>
      <c r="O159" s="100" t="s">
        <v>211</v>
      </c>
      <c r="P159" s="147">
        <v>0</v>
      </c>
      <c r="Q159" s="133">
        <v>0</v>
      </c>
      <c r="R159" s="133">
        <v>0</v>
      </c>
      <c r="S159" s="133">
        <v>0</v>
      </c>
      <c r="T159" s="67">
        <f t="shared" si="1"/>
        <v>0</v>
      </c>
    </row>
    <row r="160" spans="1:20" x14ac:dyDescent="0.3">
      <c r="A160" s="68">
        <v>12</v>
      </c>
      <c r="B160" s="228"/>
      <c r="C160" s="231"/>
      <c r="D160" s="228"/>
      <c r="E160" s="69" t="s">
        <v>231</v>
      </c>
      <c r="F160" s="134" t="s">
        <v>232</v>
      </c>
      <c r="G160" s="8" t="s">
        <v>25</v>
      </c>
      <c r="H160" s="9" t="s">
        <v>26</v>
      </c>
      <c r="I160" s="9" t="s">
        <v>1039</v>
      </c>
      <c r="J160" s="9">
        <v>4</v>
      </c>
      <c r="K160" s="9" t="s">
        <v>669</v>
      </c>
      <c r="L160" s="70">
        <v>1</v>
      </c>
      <c r="M160" s="127" t="s">
        <v>102</v>
      </c>
      <c r="N160" s="94" t="s">
        <v>210</v>
      </c>
      <c r="O160" s="100" t="s">
        <v>211</v>
      </c>
      <c r="P160" s="147">
        <v>0</v>
      </c>
      <c r="Q160" s="133">
        <v>0</v>
      </c>
      <c r="R160" s="133">
        <v>0</v>
      </c>
      <c r="S160" s="133">
        <v>0</v>
      </c>
      <c r="T160" s="67">
        <f t="shared" si="1"/>
        <v>0</v>
      </c>
    </row>
    <row r="161" spans="1:20" x14ac:dyDescent="0.3">
      <c r="A161" s="68">
        <v>13</v>
      </c>
      <c r="B161" s="228"/>
      <c r="C161" s="231"/>
      <c r="D161" s="228"/>
      <c r="E161" s="69" t="s">
        <v>233</v>
      </c>
      <c r="F161" s="134" t="s">
        <v>234</v>
      </c>
      <c r="G161" s="8" t="s">
        <v>25</v>
      </c>
      <c r="H161" s="9" t="s">
        <v>26</v>
      </c>
      <c r="I161" s="9" t="s">
        <v>1040</v>
      </c>
      <c r="J161" s="9">
        <v>4</v>
      </c>
      <c r="K161" s="9" t="s">
        <v>641</v>
      </c>
      <c r="L161" s="70">
        <v>1</v>
      </c>
      <c r="M161" s="127" t="s">
        <v>27</v>
      </c>
      <c r="N161" s="94" t="s">
        <v>210</v>
      </c>
      <c r="O161" s="100" t="s">
        <v>211</v>
      </c>
      <c r="P161" s="147">
        <v>0</v>
      </c>
      <c r="Q161" s="133">
        <v>0</v>
      </c>
      <c r="R161" s="133">
        <v>0</v>
      </c>
      <c r="S161" s="133">
        <v>0</v>
      </c>
      <c r="T161" s="67">
        <f t="shared" si="1"/>
        <v>0</v>
      </c>
    </row>
    <row r="162" spans="1:20" x14ac:dyDescent="0.3">
      <c r="A162" s="77">
        <v>14</v>
      </c>
      <c r="B162" s="228"/>
      <c r="C162" s="231"/>
      <c r="D162" s="228"/>
      <c r="E162" s="69" t="s">
        <v>235</v>
      </c>
      <c r="F162" s="139" t="s">
        <v>1346</v>
      </c>
      <c r="G162" s="8" t="s">
        <v>25</v>
      </c>
      <c r="H162" s="9" t="s">
        <v>26</v>
      </c>
      <c r="I162" s="9" t="s">
        <v>1041</v>
      </c>
      <c r="J162" s="9">
        <v>4</v>
      </c>
      <c r="K162" s="9" t="s">
        <v>594</v>
      </c>
      <c r="L162" s="70">
        <v>1</v>
      </c>
      <c r="M162" s="127" t="s">
        <v>79</v>
      </c>
      <c r="N162" s="94" t="s">
        <v>210</v>
      </c>
      <c r="O162" s="100" t="s">
        <v>211</v>
      </c>
      <c r="P162" s="147">
        <v>5000</v>
      </c>
      <c r="Q162" s="133">
        <v>30000</v>
      </c>
      <c r="R162" s="133">
        <v>15000</v>
      </c>
      <c r="S162" s="133">
        <v>0</v>
      </c>
      <c r="T162" s="67">
        <f t="shared" si="1"/>
        <v>50000</v>
      </c>
    </row>
    <row r="163" spans="1:20" x14ac:dyDescent="0.3">
      <c r="A163" s="77">
        <v>15</v>
      </c>
      <c r="B163" s="228"/>
      <c r="C163" s="231"/>
      <c r="D163" s="228"/>
      <c r="E163" s="69" t="s">
        <v>236</v>
      </c>
      <c r="F163" s="134" t="s">
        <v>237</v>
      </c>
      <c r="G163" s="8" t="s">
        <v>25</v>
      </c>
      <c r="H163" s="9" t="s">
        <v>26</v>
      </c>
      <c r="I163" s="9" t="s">
        <v>1042</v>
      </c>
      <c r="J163" s="9">
        <v>4</v>
      </c>
      <c r="K163" s="9" t="s">
        <v>670</v>
      </c>
      <c r="L163" s="70">
        <v>1</v>
      </c>
      <c r="M163" s="127" t="s">
        <v>79</v>
      </c>
      <c r="N163" s="94" t="s">
        <v>210</v>
      </c>
      <c r="O163" s="100" t="s">
        <v>211</v>
      </c>
      <c r="P163" s="147">
        <v>0</v>
      </c>
      <c r="Q163" s="133">
        <v>0</v>
      </c>
      <c r="R163" s="133">
        <v>0</v>
      </c>
      <c r="S163" s="133">
        <v>0</v>
      </c>
      <c r="T163" s="67">
        <f t="shared" si="1"/>
        <v>0</v>
      </c>
    </row>
    <row r="164" spans="1:20" x14ac:dyDescent="0.3">
      <c r="A164" s="77">
        <v>16</v>
      </c>
      <c r="B164" s="228"/>
      <c r="C164" s="231"/>
      <c r="D164" s="228"/>
      <c r="E164" s="69" t="s">
        <v>238</v>
      </c>
      <c r="F164" s="139" t="s">
        <v>1347</v>
      </c>
      <c r="G164" s="8" t="s">
        <v>25</v>
      </c>
      <c r="H164" s="9" t="s">
        <v>26</v>
      </c>
      <c r="I164" s="9" t="s">
        <v>1043</v>
      </c>
      <c r="J164" s="9">
        <v>4</v>
      </c>
      <c r="K164" s="9" t="s">
        <v>671</v>
      </c>
      <c r="L164" s="70">
        <v>1</v>
      </c>
      <c r="M164" s="127" t="s">
        <v>79</v>
      </c>
      <c r="N164" s="94" t="s">
        <v>210</v>
      </c>
      <c r="O164" s="100" t="s">
        <v>211</v>
      </c>
      <c r="P164" s="147">
        <v>5000</v>
      </c>
      <c r="Q164" s="133">
        <v>30000</v>
      </c>
      <c r="R164" s="133">
        <v>15000</v>
      </c>
      <c r="S164" s="133">
        <v>0</v>
      </c>
      <c r="T164" s="67">
        <f t="shared" si="1"/>
        <v>50000</v>
      </c>
    </row>
    <row r="165" spans="1:20" x14ac:dyDescent="0.3">
      <c r="A165" s="77">
        <v>17</v>
      </c>
      <c r="B165" s="228"/>
      <c r="C165" s="231"/>
      <c r="D165" s="228"/>
      <c r="E165" s="69" t="s">
        <v>239</v>
      </c>
      <c r="F165" s="134" t="s">
        <v>240</v>
      </c>
      <c r="G165" s="8" t="s">
        <v>25</v>
      </c>
      <c r="H165" s="9" t="s">
        <v>26</v>
      </c>
      <c r="I165" s="9" t="s">
        <v>1044</v>
      </c>
      <c r="J165" s="9">
        <v>4</v>
      </c>
      <c r="K165" s="9" t="s">
        <v>672</v>
      </c>
      <c r="L165" s="70">
        <v>1</v>
      </c>
      <c r="M165" s="127" t="s">
        <v>102</v>
      </c>
      <c r="N165" s="94" t="s">
        <v>210</v>
      </c>
      <c r="O165" s="100" t="s">
        <v>211</v>
      </c>
      <c r="P165" s="147">
        <v>0</v>
      </c>
      <c r="Q165" s="133">
        <v>25000</v>
      </c>
      <c r="R165" s="133">
        <v>0</v>
      </c>
      <c r="S165" s="133">
        <v>0</v>
      </c>
      <c r="T165" s="67">
        <f t="shared" si="1"/>
        <v>25000</v>
      </c>
    </row>
    <row r="166" spans="1:20" x14ac:dyDescent="0.3">
      <c r="A166" s="77">
        <v>18</v>
      </c>
      <c r="B166" s="228"/>
      <c r="C166" s="231"/>
      <c r="D166" s="228"/>
      <c r="E166" s="69" t="s">
        <v>241</v>
      </c>
      <c r="F166" s="134" t="s">
        <v>242</v>
      </c>
      <c r="G166" s="8" t="s">
        <v>25</v>
      </c>
      <c r="H166" s="9" t="s">
        <v>26</v>
      </c>
      <c r="I166" s="9" t="s">
        <v>1045</v>
      </c>
      <c r="J166" s="9">
        <v>4</v>
      </c>
      <c r="K166" s="9" t="s">
        <v>673</v>
      </c>
      <c r="L166" s="70">
        <v>1</v>
      </c>
      <c r="M166" s="127" t="s">
        <v>79</v>
      </c>
      <c r="N166" s="94" t="s">
        <v>210</v>
      </c>
      <c r="O166" s="100" t="s">
        <v>211</v>
      </c>
      <c r="P166" s="147">
        <v>0</v>
      </c>
      <c r="Q166" s="133">
        <v>0</v>
      </c>
      <c r="R166" s="133">
        <v>0</v>
      </c>
      <c r="S166" s="133">
        <v>0</v>
      </c>
      <c r="T166" s="67">
        <f t="shared" si="1"/>
        <v>0</v>
      </c>
    </row>
    <row r="167" spans="1:20" x14ac:dyDescent="0.3">
      <c r="A167" s="77">
        <v>19</v>
      </c>
      <c r="B167" s="228"/>
      <c r="C167" s="231"/>
      <c r="D167" s="228"/>
      <c r="E167" s="69" t="s">
        <v>243</v>
      </c>
      <c r="F167" s="139" t="s">
        <v>78</v>
      </c>
      <c r="G167" s="8" t="s">
        <v>25</v>
      </c>
      <c r="H167" s="9" t="s">
        <v>26</v>
      </c>
      <c r="I167" s="9" t="s">
        <v>1046</v>
      </c>
      <c r="J167" s="9">
        <v>4</v>
      </c>
      <c r="K167" s="9" t="s">
        <v>674</v>
      </c>
      <c r="L167" s="70">
        <v>1</v>
      </c>
      <c r="M167" s="127" t="s">
        <v>79</v>
      </c>
      <c r="N167" s="94" t="s">
        <v>210</v>
      </c>
      <c r="O167" s="100" t="s">
        <v>211</v>
      </c>
      <c r="P167" s="147">
        <v>0</v>
      </c>
      <c r="Q167" s="133">
        <v>0</v>
      </c>
      <c r="R167" s="133">
        <v>0</v>
      </c>
      <c r="S167" s="133">
        <v>0</v>
      </c>
      <c r="T167" s="67">
        <f t="shared" si="1"/>
        <v>0</v>
      </c>
    </row>
    <row r="168" spans="1:20" x14ac:dyDescent="0.3">
      <c r="A168" s="77">
        <v>20</v>
      </c>
      <c r="B168" s="228"/>
      <c r="C168" s="231"/>
      <c r="D168" s="228"/>
      <c r="E168" s="69" t="s">
        <v>244</v>
      </c>
      <c r="F168" s="134" t="s">
        <v>245</v>
      </c>
      <c r="G168" s="8" t="s">
        <v>25</v>
      </c>
      <c r="H168" s="9" t="s">
        <v>26</v>
      </c>
      <c r="I168" s="9" t="s">
        <v>1047</v>
      </c>
      <c r="J168" s="9">
        <v>4</v>
      </c>
      <c r="K168" s="9" t="s">
        <v>600</v>
      </c>
      <c r="L168" s="70">
        <v>1</v>
      </c>
      <c r="M168" s="127" t="s">
        <v>79</v>
      </c>
      <c r="N168" s="94" t="s">
        <v>210</v>
      </c>
      <c r="O168" s="100" t="s">
        <v>211</v>
      </c>
      <c r="P168" s="147">
        <v>0</v>
      </c>
      <c r="Q168" s="133">
        <v>0</v>
      </c>
      <c r="R168" s="133">
        <v>0</v>
      </c>
      <c r="S168" s="133">
        <v>0</v>
      </c>
      <c r="T168" s="67">
        <f t="shared" si="1"/>
        <v>0</v>
      </c>
    </row>
    <row r="169" spans="1:20" x14ac:dyDescent="0.3">
      <c r="A169" s="77">
        <v>21</v>
      </c>
      <c r="B169" s="228"/>
      <c r="C169" s="231"/>
      <c r="D169" s="228"/>
      <c r="E169" s="69" t="s">
        <v>246</v>
      </c>
      <c r="F169" s="134" t="s">
        <v>247</v>
      </c>
      <c r="G169" s="8" t="s">
        <v>25</v>
      </c>
      <c r="H169" s="9" t="s">
        <v>26</v>
      </c>
      <c r="I169" s="9" t="s">
        <v>1048</v>
      </c>
      <c r="J169" s="9">
        <v>4</v>
      </c>
      <c r="K169" s="9" t="s">
        <v>626</v>
      </c>
      <c r="L169" s="70">
        <v>1</v>
      </c>
      <c r="M169" s="127" t="s">
        <v>116</v>
      </c>
      <c r="N169" s="94" t="s">
        <v>210</v>
      </c>
      <c r="O169" s="100" t="s">
        <v>211</v>
      </c>
      <c r="P169" s="147">
        <v>0</v>
      </c>
      <c r="Q169" s="133">
        <v>43200</v>
      </c>
      <c r="R169" s="133">
        <v>0</v>
      </c>
      <c r="S169" s="133">
        <v>0</v>
      </c>
      <c r="T169" s="67">
        <f t="shared" si="1"/>
        <v>43200</v>
      </c>
    </row>
    <row r="170" spans="1:20" x14ac:dyDescent="0.3">
      <c r="A170" s="23">
        <v>22</v>
      </c>
      <c r="B170" s="228"/>
      <c r="C170" s="231"/>
      <c r="D170" s="228"/>
      <c r="E170" s="102" t="s">
        <v>248</v>
      </c>
      <c r="F170" s="160" t="s">
        <v>249</v>
      </c>
      <c r="G170" s="30" t="s">
        <v>25</v>
      </c>
      <c r="H170" s="31" t="s">
        <v>26</v>
      </c>
      <c r="I170" s="31" t="s">
        <v>1049</v>
      </c>
      <c r="J170" s="31">
        <v>4</v>
      </c>
      <c r="K170" s="31" t="s">
        <v>675</v>
      </c>
      <c r="L170" s="84">
        <v>1</v>
      </c>
      <c r="M170" s="128" t="s">
        <v>102</v>
      </c>
      <c r="N170" s="88" t="s">
        <v>210</v>
      </c>
      <c r="O170" s="86" t="s">
        <v>211</v>
      </c>
      <c r="P170" s="157">
        <v>0</v>
      </c>
      <c r="Q170" s="150">
        <v>0</v>
      </c>
      <c r="R170" s="150">
        <v>0</v>
      </c>
      <c r="S170" s="150">
        <v>0</v>
      </c>
      <c r="T170" s="95">
        <f t="shared" si="1"/>
        <v>0</v>
      </c>
    </row>
    <row r="171" spans="1:20" x14ac:dyDescent="0.3">
      <c r="A171" s="23">
        <v>23</v>
      </c>
      <c r="B171" s="228"/>
      <c r="C171" s="231"/>
      <c r="D171" s="228"/>
      <c r="E171" s="102" t="s">
        <v>250</v>
      </c>
      <c r="F171" s="160" t="s">
        <v>251</v>
      </c>
      <c r="G171" s="30" t="s">
        <v>133</v>
      </c>
      <c r="H171" s="31" t="s">
        <v>26</v>
      </c>
      <c r="I171" s="31" t="s">
        <v>1050</v>
      </c>
      <c r="J171" s="31">
        <v>4</v>
      </c>
      <c r="K171" s="31" t="s">
        <v>676</v>
      </c>
      <c r="L171" s="84">
        <v>1</v>
      </c>
      <c r="M171" s="128" t="s">
        <v>27</v>
      </c>
      <c r="N171" s="88" t="s">
        <v>210</v>
      </c>
      <c r="O171" s="86" t="s">
        <v>211</v>
      </c>
      <c r="P171" s="157">
        <v>0</v>
      </c>
      <c r="Q171" s="150">
        <v>0</v>
      </c>
      <c r="R171" s="150">
        <v>0</v>
      </c>
      <c r="S171" s="150">
        <v>0</v>
      </c>
      <c r="T171" s="95">
        <f t="shared" si="1"/>
        <v>0</v>
      </c>
    </row>
    <row r="172" spans="1:20" ht="17.25" thickBot="1" x14ac:dyDescent="0.35">
      <c r="A172" s="78">
        <v>24</v>
      </c>
      <c r="B172" s="229"/>
      <c r="C172" s="232"/>
      <c r="D172" s="229"/>
      <c r="E172" s="79" t="s">
        <v>252</v>
      </c>
      <c r="F172" s="140" t="s">
        <v>253</v>
      </c>
      <c r="G172" s="26" t="s">
        <v>133</v>
      </c>
      <c r="H172" s="27" t="s">
        <v>26</v>
      </c>
      <c r="I172" s="27" t="s">
        <v>1051</v>
      </c>
      <c r="J172" s="27">
        <v>4</v>
      </c>
      <c r="K172" s="27" t="s">
        <v>601</v>
      </c>
      <c r="L172" s="80">
        <v>1</v>
      </c>
      <c r="M172" s="130" t="s">
        <v>102</v>
      </c>
      <c r="N172" s="28" t="s">
        <v>210</v>
      </c>
      <c r="O172" s="119" t="s">
        <v>211</v>
      </c>
      <c r="P172" s="159">
        <v>0</v>
      </c>
      <c r="Q172" s="142">
        <v>0</v>
      </c>
      <c r="R172" s="142">
        <v>0</v>
      </c>
      <c r="S172" s="142">
        <v>0</v>
      </c>
      <c r="T172" s="82">
        <f t="shared" si="1"/>
        <v>0</v>
      </c>
    </row>
    <row r="173" spans="1:20" ht="16.5" customHeight="1" x14ac:dyDescent="0.3">
      <c r="A173" s="32">
        <v>1</v>
      </c>
      <c r="B173" s="277" t="s">
        <v>254</v>
      </c>
      <c r="C173" s="280" t="s">
        <v>255</v>
      </c>
      <c r="D173" s="277">
        <v>322626</v>
      </c>
      <c r="E173" s="76" t="s">
        <v>256</v>
      </c>
      <c r="F173" s="138" t="s">
        <v>257</v>
      </c>
      <c r="G173" s="5" t="s">
        <v>25</v>
      </c>
      <c r="H173" s="6" t="s">
        <v>258</v>
      </c>
      <c r="I173" s="6" t="s">
        <v>1052</v>
      </c>
      <c r="J173" s="6">
        <v>3</v>
      </c>
      <c r="K173" s="6" t="s">
        <v>677</v>
      </c>
      <c r="L173" s="73">
        <v>1</v>
      </c>
      <c r="M173" s="74" t="s">
        <v>259</v>
      </c>
      <c r="N173" s="73" t="s">
        <v>260</v>
      </c>
      <c r="O173" s="18" t="s">
        <v>261</v>
      </c>
      <c r="P173" s="137">
        <v>0</v>
      </c>
      <c r="Q173" s="29">
        <v>0</v>
      </c>
      <c r="R173" s="29">
        <v>0</v>
      </c>
      <c r="S173" s="29">
        <v>0</v>
      </c>
      <c r="T173" s="72">
        <f>SUM(P173:S173)</f>
        <v>0</v>
      </c>
    </row>
    <row r="174" spans="1:20" x14ac:dyDescent="0.3">
      <c r="A174" s="89">
        <v>2</v>
      </c>
      <c r="B174" s="278"/>
      <c r="C174" s="281"/>
      <c r="D174" s="278"/>
      <c r="E174" s="69" t="s">
        <v>262</v>
      </c>
      <c r="F174" s="134" t="s">
        <v>263</v>
      </c>
      <c r="G174" s="12" t="s">
        <v>25</v>
      </c>
      <c r="H174" s="9" t="s">
        <v>258</v>
      </c>
      <c r="I174" s="9" t="s">
        <v>1053</v>
      </c>
      <c r="J174" s="9">
        <v>3</v>
      </c>
      <c r="K174" s="9" t="s">
        <v>678</v>
      </c>
      <c r="L174" s="70">
        <v>1</v>
      </c>
      <c r="M174" s="91" t="s">
        <v>259</v>
      </c>
      <c r="N174" s="84" t="s">
        <v>260</v>
      </c>
      <c r="O174" s="88" t="s">
        <v>261</v>
      </c>
      <c r="P174" s="145">
        <v>0</v>
      </c>
      <c r="Q174" s="146">
        <v>0</v>
      </c>
      <c r="R174" s="146">
        <v>0</v>
      </c>
      <c r="S174" s="146">
        <v>0</v>
      </c>
      <c r="T174" s="66">
        <f>SUM(P174:S174)</f>
        <v>0</v>
      </c>
    </row>
    <row r="175" spans="1:20" ht="16.5" customHeight="1" x14ac:dyDescent="0.3">
      <c r="A175" s="271">
        <v>3</v>
      </c>
      <c r="B175" s="278"/>
      <c r="C175" s="281"/>
      <c r="D175" s="278"/>
      <c r="E175" s="167" t="s">
        <v>264</v>
      </c>
      <c r="F175" s="168" t="s">
        <v>265</v>
      </c>
      <c r="G175" s="8" t="s">
        <v>25</v>
      </c>
      <c r="H175" s="9" t="s">
        <v>258</v>
      </c>
      <c r="I175" s="9" t="s">
        <v>1054</v>
      </c>
      <c r="J175" s="9">
        <v>3</v>
      </c>
      <c r="K175" s="9" t="s">
        <v>679</v>
      </c>
      <c r="L175" s="169">
        <v>3</v>
      </c>
      <c r="M175" s="264" t="s">
        <v>259</v>
      </c>
      <c r="N175" s="215" t="s">
        <v>260</v>
      </c>
      <c r="O175" s="291" t="s">
        <v>261</v>
      </c>
      <c r="P175" s="199">
        <v>0</v>
      </c>
      <c r="Q175" s="202">
        <v>0</v>
      </c>
      <c r="R175" s="202">
        <v>0</v>
      </c>
      <c r="S175" s="202">
        <v>0</v>
      </c>
      <c r="T175" s="243">
        <f>SUM(P175:S177)</f>
        <v>0</v>
      </c>
    </row>
    <row r="176" spans="1:20" x14ac:dyDescent="0.3">
      <c r="A176" s="274"/>
      <c r="B176" s="278"/>
      <c r="C176" s="281"/>
      <c r="D176" s="278"/>
      <c r="E176" s="167"/>
      <c r="F176" s="168"/>
      <c r="G176" s="7" t="s">
        <v>30</v>
      </c>
      <c r="H176" s="7" t="s">
        <v>266</v>
      </c>
      <c r="I176" s="7" t="s">
        <v>1055</v>
      </c>
      <c r="J176" s="7">
        <v>3</v>
      </c>
      <c r="K176" s="7" t="s">
        <v>680</v>
      </c>
      <c r="L176" s="169"/>
      <c r="M176" s="265"/>
      <c r="N176" s="216"/>
      <c r="O176" s="292"/>
      <c r="P176" s="200"/>
      <c r="Q176" s="203"/>
      <c r="R176" s="203"/>
      <c r="S176" s="203"/>
      <c r="T176" s="171"/>
    </row>
    <row r="177" spans="1:20" x14ac:dyDescent="0.3">
      <c r="A177" s="275"/>
      <c r="B177" s="278"/>
      <c r="C177" s="281"/>
      <c r="D177" s="278"/>
      <c r="E177" s="167"/>
      <c r="F177" s="168"/>
      <c r="G177" s="7" t="s">
        <v>30</v>
      </c>
      <c r="H177" s="7" t="s">
        <v>258</v>
      </c>
      <c r="I177" s="7" t="s">
        <v>1056</v>
      </c>
      <c r="J177" s="7">
        <v>3</v>
      </c>
      <c r="K177" s="7" t="s">
        <v>589</v>
      </c>
      <c r="L177" s="169"/>
      <c r="M177" s="266"/>
      <c r="N177" s="263"/>
      <c r="O177" s="293"/>
      <c r="P177" s="249"/>
      <c r="Q177" s="233"/>
      <c r="R177" s="233"/>
      <c r="S177" s="233"/>
      <c r="T177" s="171"/>
    </row>
    <row r="178" spans="1:20" x14ac:dyDescent="0.3">
      <c r="A178" s="89">
        <v>4</v>
      </c>
      <c r="B178" s="278"/>
      <c r="C178" s="281"/>
      <c r="D178" s="278"/>
      <c r="E178" s="69" t="s">
        <v>267</v>
      </c>
      <c r="F178" s="134" t="s">
        <v>268</v>
      </c>
      <c r="G178" s="8" t="s">
        <v>25</v>
      </c>
      <c r="H178" s="9" t="s">
        <v>258</v>
      </c>
      <c r="I178" s="9" t="s">
        <v>1057</v>
      </c>
      <c r="J178" s="9">
        <v>3</v>
      </c>
      <c r="K178" s="9" t="s">
        <v>681</v>
      </c>
      <c r="L178" s="70">
        <v>1</v>
      </c>
      <c r="M178" s="91" t="s">
        <v>259</v>
      </c>
      <c r="N178" s="84" t="s">
        <v>260</v>
      </c>
      <c r="O178" s="88" t="s">
        <v>261</v>
      </c>
      <c r="P178" s="145">
        <v>0</v>
      </c>
      <c r="Q178" s="133">
        <v>34000</v>
      </c>
      <c r="R178" s="146">
        <v>0</v>
      </c>
      <c r="S178" s="146">
        <v>0</v>
      </c>
      <c r="T178" s="67">
        <f>SUM(P178:S178)</f>
        <v>34000</v>
      </c>
    </row>
    <row r="179" spans="1:20" x14ac:dyDescent="0.3">
      <c r="A179" s="89">
        <v>5</v>
      </c>
      <c r="B179" s="278"/>
      <c r="C179" s="281"/>
      <c r="D179" s="278"/>
      <c r="E179" s="69" t="s">
        <v>269</v>
      </c>
      <c r="F179" s="134" t="s">
        <v>270</v>
      </c>
      <c r="G179" s="8" t="s">
        <v>25</v>
      </c>
      <c r="H179" s="9" t="s">
        <v>258</v>
      </c>
      <c r="I179" s="9" t="s">
        <v>1058</v>
      </c>
      <c r="J179" s="9">
        <v>3</v>
      </c>
      <c r="K179" s="9" t="s">
        <v>682</v>
      </c>
      <c r="L179" s="70">
        <v>1</v>
      </c>
      <c r="M179" s="71" t="s">
        <v>259</v>
      </c>
      <c r="N179" s="70" t="s">
        <v>260</v>
      </c>
      <c r="O179" s="94" t="s">
        <v>261</v>
      </c>
      <c r="P179" s="145">
        <v>5000</v>
      </c>
      <c r="Q179" s="146">
        <v>30000</v>
      </c>
      <c r="R179" s="146">
        <v>15000</v>
      </c>
      <c r="S179" s="146">
        <v>0</v>
      </c>
      <c r="T179" s="67">
        <f>SUM(P179:S179)</f>
        <v>50000</v>
      </c>
    </row>
    <row r="180" spans="1:20" x14ac:dyDescent="0.3">
      <c r="A180" s="271">
        <v>6</v>
      </c>
      <c r="B180" s="278"/>
      <c r="C180" s="281"/>
      <c r="D180" s="278"/>
      <c r="E180" s="167" t="s">
        <v>271</v>
      </c>
      <c r="F180" s="297" t="s">
        <v>1348</v>
      </c>
      <c r="G180" s="8" t="s">
        <v>25</v>
      </c>
      <c r="H180" s="9" t="s">
        <v>258</v>
      </c>
      <c r="I180" s="9" t="s">
        <v>1059</v>
      </c>
      <c r="J180" s="9">
        <v>3</v>
      </c>
      <c r="K180" s="9" t="s">
        <v>683</v>
      </c>
      <c r="L180" s="169">
        <v>2</v>
      </c>
      <c r="M180" s="170" t="s">
        <v>259</v>
      </c>
      <c r="N180" s="169" t="s">
        <v>260</v>
      </c>
      <c r="O180" s="286" t="s">
        <v>261</v>
      </c>
      <c r="P180" s="199">
        <v>0</v>
      </c>
      <c r="Q180" s="202">
        <v>0</v>
      </c>
      <c r="R180" s="202">
        <v>0</v>
      </c>
      <c r="S180" s="202">
        <v>0</v>
      </c>
      <c r="T180" s="171">
        <f>SUM(P180:S181)</f>
        <v>0</v>
      </c>
    </row>
    <row r="181" spans="1:20" x14ac:dyDescent="0.3">
      <c r="A181" s="274"/>
      <c r="B181" s="278"/>
      <c r="C181" s="281"/>
      <c r="D181" s="278"/>
      <c r="E181" s="167"/>
      <c r="F181" s="297"/>
      <c r="G181" s="7" t="s">
        <v>30</v>
      </c>
      <c r="H181" s="7" t="s">
        <v>258</v>
      </c>
      <c r="I181" s="7" t="s">
        <v>1060</v>
      </c>
      <c r="J181" s="7">
        <v>3</v>
      </c>
      <c r="K181" s="7" t="s">
        <v>684</v>
      </c>
      <c r="L181" s="169"/>
      <c r="M181" s="170"/>
      <c r="N181" s="169"/>
      <c r="O181" s="286"/>
      <c r="P181" s="249"/>
      <c r="Q181" s="233"/>
      <c r="R181" s="233"/>
      <c r="S181" s="233"/>
      <c r="T181" s="171"/>
    </row>
    <row r="182" spans="1:20" x14ac:dyDescent="0.3">
      <c r="A182" s="271">
        <v>7</v>
      </c>
      <c r="B182" s="278"/>
      <c r="C182" s="281"/>
      <c r="D182" s="278"/>
      <c r="E182" s="167" t="s">
        <v>272</v>
      </c>
      <c r="F182" s="168" t="s">
        <v>273</v>
      </c>
      <c r="G182" s="8" t="s">
        <v>25</v>
      </c>
      <c r="H182" s="9" t="s">
        <v>258</v>
      </c>
      <c r="I182" s="9" t="s">
        <v>1061</v>
      </c>
      <c r="J182" s="9">
        <v>3</v>
      </c>
      <c r="K182" s="9" t="s">
        <v>685</v>
      </c>
      <c r="L182" s="169">
        <v>3</v>
      </c>
      <c r="M182" s="170" t="s">
        <v>259</v>
      </c>
      <c r="N182" s="169" t="s">
        <v>260</v>
      </c>
      <c r="O182" s="286" t="s">
        <v>261</v>
      </c>
      <c r="P182" s="199">
        <v>5000</v>
      </c>
      <c r="Q182" s="202">
        <v>0</v>
      </c>
      <c r="R182" s="202">
        <v>36450</v>
      </c>
      <c r="S182" s="202">
        <v>99000</v>
      </c>
      <c r="T182" s="171">
        <f t="shared" ref="T182" si="2">SUM(P182:S184)</f>
        <v>140450</v>
      </c>
    </row>
    <row r="183" spans="1:20" x14ac:dyDescent="0.3">
      <c r="A183" s="274"/>
      <c r="B183" s="278"/>
      <c r="C183" s="281"/>
      <c r="D183" s="278"/>
      <c r="E183" s="167"/>
      <c r="F183" s="168"/>
      <c r="G183" s="7" t="s">
        <v>30</v>
      </c>
      <c r="H183" s="7" t="s">
        <v>258</v>
      </c>
      <c r="I183" s="7" t="s">
        <v>1062</v>
      </c>
      <c r="J183" s="7">
        <v>3</v>
      </c>
      <c r="K183" s="7" t="s">
        <v>686</v>
      </c>
      <c r="L183" s="169"/>
      <c r="M183" s="170"/>
      <c r="N183" s="169"/>
      <c r="O183" s="286"/>
      <c r="P183" s="200"/>
      <c r="Q183" s="203"/>
      <c r="R183" s="203"/>
      <c r="S183" s="203"/>
      <c r="T183" s="171"/>
    </row>
    <row r="184" spans="1:20" x14ac:dyDescent="0.3">
      <c r="A184" s="275"/>
      <c r="B184" s="278"/>
      <c r="C184" s="281"/>
      <c r="D184" s="278"/>
      <c r="E184" s="167"/>
      <c r="F184" s="168"/>
      <c r="G184" s="7" t="s">
        <v>30</v>
      </c>
      <c r="H184" s="7" t="s">
        <v>258</v>
      </c>
      <c r="I184" s="7" t="s">
        <v>1063</v>
      </c>
      <c r="J184" s="7">
        <v>3</v>
      </c>
      <c r="K184" s="7" t="s">
        <v>687</v>
      </c>
      <c r="L184" s="169"/>
      <c r="M184" s="170"/>
      <c r="N184" s="169"/>
      <c r="O184" s="286"/>
      <c r="P184" s="249"/>
      <c r="Q184" s="233"/>
      <c r="R184" s="233"/>
      <c r="S184" s="233"/>
      <c r="T184" s="171"/>
    </row>
    <row r="185" spans="1:20" x14ac:dyDescent="0.3">
      <c r="A185" s="89">
        <v>8</v>
      </c>
      <c r="B185" s="278"/>
      <c r="C185" s="281"/>
      <c r="D185" s="278"/>
      <c r="E185" s="69" t="s">
        <v>274</v>
      </c>
      <c r="F185" s="134" t="s">
        <v>275</v>
      </c>
      <c r="G185" s="8" t="s">
        <v>25</v>
      </c>
      <c r="H185" s="9" t="s">
        <v>258</v>
      </c>
      <c r="I185" s="9" t="s">
        <v>1064</v>
      </c>
      <c r="J185" s="9">
        <v>3</v>
      </c>
      <c r="K185" s="9" t="s">
        <v>688</v>
      </c>
      <c r="L185" s="70">
        <v>1</v>
      </c>
      <c r="M185" s="71" t="s">
        <v>259</v>
      </c>
      <c r="N185" s="70" t="s">
        <v>260</v>
      </c>
      <c r="O185" s="94" t="s">
        <v>261</v>
      </c>
      <c r="P185" s="148">
        <v>5000</v>
      </c>
      <c r="Q185" s="150">
        <v>36000</v>
      </c>
      <c r="R185" s="150">
        <v>0</v>
      </c>
      <c r="S185" s="150">
        <v>0</v>
      </c>
      <c r="T185" s="67">
        <f>SUM(P185:S185)</f>
        <v>41000</v>
      </c>
    </row>
    <row r="186" spans="1:20" x14ac:dyDescent="0.3">
      <c r="A186" s="89">
        <v>9</v>
      </c>
      <c r="B186" s="278"/>
      <c r="C186" s="281"/>
      <c r="D186" s="278"/>
      <c r="E186" s="69" t="s">
        <v>276</v>
      </c>
      <c r="F186" s="139" t="s">
        <v>1349</v>
      </c>
      <c r="G186" s="8" t="s">
        <v>25</v>
      </c>
      <c r="H186" s="9" t="s">
        <v>258</v>
      </c>
      <c r="I186" s="9" t="s">
        <v>1065</v>
      </c>
      <c r="J186" s="9">
        <v>3</v>
      </c>
      <c r="K186" s="9" t="s">
        <v>689</v>
      </c>
      <c r="L186" s="70">
        <v>1</v>
      </c>
      <c r="M186" s="71" t="s">
        <v>259</v>
      </c>
      <c r="N186" s="70" t="s">
        <v>260</v>
      </c>
      <c r="O186" s="94" t="s">
        <v>261</v>
      </c>
      <c r="P186" s="153" t="s">
        <v>277</v>
      </c>
      <c r="Q186" s="154" t="s">
        <v>277</v>
      </c>
      <c r="R186" s="154" t="s">
        <v>277</v>
      </c>
      <c r="S186" s="154" t="s">
        <v>277</v>
      </c>
      <c r="T186" s="95">
        <f>SUM(P186:S186)</f>
        <v>0</v>
      </c>
    </row>
    <row r="187" spans="1:20" x14ac:dyDescent="0.3">
      <c r="A187" s="89">
        <v>10</v>
      </c>
      <c r="B187" s="278"/>
      <c r="C187" s="281"/>
      <c r="D187" s="278"/>
      <c r="E187" s="69" t="s">
        <v>278</v>
      </c>
      <c r="F187" s="139" t="s">
        <v>1350</v>
      </c>
      <c r="G187" s="8" t="s">
        <v>25</v>
      </c>
      <c r="H187" s="9" t="s">
        <v>258</v>
      </c>
      <c r="I187" s="9" t="s">
        <v>1066</v>
      </c>
      <c r="J187" s="9">
        <v>3</v>
      </c>
      <c r="K187" s="9" t="s">
        <v>690</v>
      </c>
      <c r="L187" s="70">
        <v>1</v>
      </c>
      <c r="M187" s="71" t="s">
        <v>259</v>
      </c>
      <c r="N187" s="70" t="s">
        <v>260</v>
      </c>
      <c r="O187" s="94" t="s">
        <v>261</v>
      </c>
      <c r="P187" s="153" t="s">
        <v>277</v>
      </c>
      <c r="Q187" s="154">
        <v>36000</v>
      </c>
      <c r="R187" s="154" t="s">
        <v>277</v>
      </c>
      <c r="S187" s="154" t="s">
        <v>277</v>
      </c>
      <c r="T187" s="95">
        <f>SUM(P187:S187)</f>
        <v>36000</v>
      </c>
    </row>
    <row r="188" spans="1:20" x14ac:dyDescent="0.3">
      <c r="A188" s="89">
        <v>11</v>
      </c>
      <c r="B188" s="278"/>
      <c r="C188" s="281"/>
      <c r="D188" s="278"/>
      <c r="E188" s="69" t="s">
        <v>279</v>
      </c>
      <c r="F188" s="139" t="s">
        <v>1351</v>
      </c>
      <c r="G188" s="8" t="s">
        <v>25</v>
      </c>
      <c r="H188" s="9" t="s">
        <v>258</v>
      </c>
      <c r="I188" s="9" t="s">
        <v>1067</v>
      </c>
      <c r="J188" s="9">
        <v>3</v>
      </c>
      <c r="K188" s="9" t="s">
        <v>691</v>
      </c>
      <c r="L188" s="70">
        <v>1</v>
      </c>
      <c r="M188" s="71" t="s">
        <v>259</v>
      </c>
      <c r="N188" s="70" t="s">
        <v>260</v>
      </c>
      <c r="O188" s="94" t="s">
        <v>261</v>
      </c>
      <c r="P188" s="153" t="s">
        <v>277</v>
      </c>
      <c r="Q188" s="154" t="s">
        <v>277</v>
      </c>
      <c r="R188" s="154" t="s">
        <v>277</v>
      </c>
      <c r="S188" s="154" t="s">
        <v>277</v>
      </c>
      <c r="T188" s="95">
        <f>SUM(P188:S188)</f>
        <v>0</v>
      </c>
    </row>
    <row r="189" spans="1:20" x14ac:dyDescent="0.3">
      <c r="A189" s="89">
        <v>12</v>
      </c>
      <c r="B189" s="278"/>
      <c r="C189" s="281"/>
      <c r="D189" s="278"/>
      <c r="E189" s="69" t="s">
        <v>280</v>
      </c>
      <c r="F189" s="134" t="s">
        <v>281</v>
      </c>
      <c r="G189" s="8" t="s">
        <v>25</v>
      </c>
      <c r="H189" s="9" t="s">
        <v>258</v>
      </c>
      <c r="I189" s="9" t="s">
        <v>1068</v>
      </c>
      <c r="J189" s="9">
        <v>3</v>
      </c>
      <c r="K189" s="9" t="s">
        <v>692</v>
      </c>
      <c r="L189" s="70">
        <v>1</v>
      </c>
      <c r="M189" s="71" t="s">
        <v>259</v>
      </c>
      <c r="N189" s="70" t="s">
        <v>260</v>
      </c>
      <c r="O189" s="94" t="s">
        <v>261</v>
      </c>
      <c r="P189" s="153" t="s">
        <v>277</v>
      </c>
      <c r="Q189" s="154" t="s">
        <v>277</v>
      </c>
      <c r="R189" s="154" t="s">
        <v>277</v>
      </c>
      <c r="S189" s="154" t="s">
        <v>277</v>
      </c>
      <c r="T189" s="95">
        <f>SUM(P189:S189)</f>
        <v>0</v>
      </c>
    </row>
    <row r="190" spans="1:20" x14ac:dyDescent="0.3">
      <c r="A190" s="271">
        <v>13</v>
      </c>
      <c r="B190" s="278"/>
      <c r="C190" s="281"/>
      <c r="D190" s="278"/>
      <c r="E190" s="167" t="s">
        <v>282</v>
      </c>
      <c r="F190" s="297" t="s">
        <v>1352</v>
      </c>
      <c r="G190" s="8" t="s">
        <v>25</v>
      </c>
      <c r="H190" s="9" t="s">
        <v>258</v>
      </c>
      <c r="I190" s="9" t="s">
        <v>1069</v>
      </c>
      <c r="J190" s="9">
        <v>3</v>
      </c>
      <c r="K190" s="9" t="s">
        <v>693</v>
      </c>
      <c r="L190" s="169">
        <v>2</v>
      </c>
      <c r="M190" s="170" t="s">
        <v>259</v>
      </c>
      <c r="N190" s="169" t="s">
        <v>260</v>
      </c>
      <c r="O190" s="286" t="s">
        <v>261</v>
      </c>
      <c r="P190" s="221" t="s">
        <v>277</v>
      </c>
      <c r="Q190" s="223" t="s">
        <v>277</v>
      </c>
      <c r="R190" s="223" t="s">
        <v>277</v>
      </c>
      <c r="S190" s="223" t="s">
        <v>277</v>
      </c>
      <c r="T190" s="205">
        <f>SUM(P190:S191)</f>
        <v>0</v>
      </c>
    </row>
    <row r="191" spans="1:20" x14ac:dyDescent="0.3">
      <c r="A191" s="274"/>
      <c r="B191" s="278"/>
      <c r="C191" s="281"/>
      <c r="D191" s="278"/>
      <c r="E191" s="167"/>
      <c r="F191" s="297"/>
      <c r="G191" s="7" t="s">
        <v>30</v>
      </c>
      <c r="H191" s="7" t="s">
        <v>258</v>
      </c>
      <c r="I191" s="7" t="s">
        <v>1070</v>
      </c>
      <c r="J191" s="7">
        <v>3</v>
      </c>
      <c r="K191" s="7" t="s">
        <v>694</v>
      </c>
      <c r="L191" s="169"/>
      <c r="M191" s="170"/>
      <c r="N191" s="169"/>
      <c r="O191" s="286"/>
      <c r="P191" s="289"/>
      <c r="Q191" s="290"/>
      <c r="R191" s="290"/>
      <c r="S191" s="290"/>
      <c r="T191" s="206"/>
    </row>
    <row r="192" spans="1:20" x14ac:dyDescent="0.3">
      <c r="A192" s="271">
        <v>14</v>
      </c>
      <c r="B192" s="278"/>
      <c r="C192" s="281"/>
      <c r="D192" s="278"/>
      <c r="E192" s="167" t="s">
        <v>283</v>
      </c>
      <c r="F192" s="168" t="s">
        <v>284</v>
      </c>
      <c r="G192" s="8" t="s">
        <v>25</v>
      </c>
      <c r="H192" s="9" t="s">
        <v>285</v>
      </c>
      <c r="I192" s="9" t="s">
        <v>1071</v>
      </c>
      <c r="J192" s="9">
        <v>3</v>
      </c>
      <c r="K192" s="9" t="s">
        <v>695</v>
      </c>
      <c r="L192" s="169">
        <v>2</v>
      </c>
      <c r="M192" s="170" t="s">
        <v>259</v>
      </c>
      <c r="N192" s="169" t="s">
        <v>260</v>
      </c>
      <c r="O192" s="286" t="s">
        <v>261</v>
      </c>
      <c r="P192" s="221">
        <v>5000</v>
      </c>
      <c r="Q192" s="223">
        <v>50000</v>
      </c>
      <c r="R192" s="223">
        <v>30000</v>
      </c>
      <c r="S192" s="223">
        <v>15000</v>
      </c>
      <c r="T192" s="205">
        <f>SUM(P192:S193)</f>
        <v>100000</v>
      </c>
    </row>
    <row r="193" spans="1:20" x14ac:dyDescent="0.3">
      <c r="A193" s="274"/>
      <c r="B193" s="278"/>
      <c r="C193" s="281"/>
      <c r="D193" s="278"/>
      <c r="E193" s="167"/>
      <c r="F193" s="168"/>
      <c r="G193" s="7" t="s">
        <v>30</v>
      </c>
      <c r="H193" s="7" t="s">
        <v>285</v>
      </c>
      <c r="I193" s="7" t="s">
        <v>1072</v>
      </c>
      <c r="J193" s="7">
        <v>3</v>
      </c>
      <c r="K193" s="7" t="s">
        <v>696</v>
      </c>
      <c r="L193" s="169"/>
      <c r="M193" s="170"/>
      <c r="N193" s="169"/>
      <c r="O193" s="286"/>
      <c r="P193" s="289"/>
      <c r="Q193" s="290"/>
      <c r="R193" s="290"/>
      <c r="S193" s="290"/>
      <c r="T193" s="206"/>
    </row>
    <row r="194" spans="1:20" x14ac:dyDescent="0.3">
      <c r="A194" s="271">
        <v>15</v>
      </c>
      <c r="B194" s="278"/>
      <c r="C194" s="281"/>
      <c r="D194" s="278"/>
      <c r="E194" s="167" t="s">
        <v>286</v>
      </c>
      <c r="F194" s="168" t="s">
        <v>287</v>
      </c>
      <c r="G194" s="8" t="s">
        <v>25</v>
      </c>
      <c r="H194" s="9" t="s">
        <v>258</v>
      </c>
      <c r="I194" s="9" t="s">
        <v>1073</v>
      </c>
      <c r="J194" s="9">
        <v>3</v>
      </c>
      <c r="K194" s="9" t="s">
        <v>697</v>
      </c>
      <c r="L194" s="169">
        <v>3</v>
      </c>
      <c r="M194" s="170" t="s">
        <v>259</v>
      </c>
      <c r="N194" s="169" t="s">
        <v>260</v>
      </c>
      <c r="O194" s="286" t="s">
        <v>261</v>
      </c>
      <c r="P194" s="221" t="s">
        <v>277</v>
      </c>
      <c r="Q194" s="223" t="s">
        <v>277</v>
      </c>
      <c r="R194" s="223" t="s">
        <v>277</v>
      </c>
      <c r="S194" s="223" t="s">
        <v>277</v>
      </c>
      <c r="T194" s="205">
        <f t="shared" ref="T194" si="3">SUM(P194:S196)</f>
        <v>0</v>
      </c>
    </row>
    <row r="195" spans="1:20" x14ac:dyDescent="0.3">
      <c r="A195" s="274"/>
      <c r="B195" s="278"/>
      <c r="C195" s="281"/>
      <c r="D195" s="278"/>
      <c r="E195" s="167"/>
      <c r="F195" s="168"/>
      <c r="G195" s="7" t="s">
        <v>30</v>
      </c>
      <c r="H195" s="7" t="s">
        <v>258</v>
      </c>
      <c r="I195" s="7" t="s">
        <v>1074</v>
      </c>
      <c r="J195" s="7">
        <v>3</v>
      </c>
      <c r="K195" s="7" t="s">
        <v>698</v>
      </c>
      <c r="L195" s="169"/>
      <c r="M195" s="170"/>
      <c r="N195" s="169"/>
      <c r="O195" s="286"/>
      <c r="P195" s="287"/>
      <c r="Q195" s="288"/>
      <c r="R195" s="288"/>
      <c r="S195" s="288"/>
      <c r="T195" s="206"/>
    </row>
    <row r="196" spans="1:20" x14ac:dyDescent="0.3">
      <c r="A196" s="275"/>
      <c r="B196" s="278"/>
      <c r="C196" s="281"/>
      <c r="D196" s="278"/>
      <c r="E196" s="167"/>
      <c r="F196" s="168"/>
      <c r="G196" s="7" t="s">
        <v>30</v>
      </c>
      <c r="H196" s="7" t="s">
        <v>258</v>
      </c>
      <c r="I196" s="7" t="s">
        <v>1075</v>
      </c>
      <c r="J196" s="7">
        <v>3</v>
      </c>
      <c r="K196" s="7" t="s">
        <v>574</v>
      </c>
      <c r="L196" s="169"/>
      <c r="M196" s="170"/>
      <c r="N196" s="169"/>
      <c r="O196" s="286"/>
      <c r="P196" s="289"/>
      <c r="Q196" s="290"/>
      <c r="R196" s="290"/>
      <c r="S196" s="290"/>
      <c r="T196" s="243"/>
    </row>
    <row r="197" spans="1:20" x14ac:dyDescent="0.3">
      <c r="A197" s="271">
        <v>16</v>
      </c>
      <c r="B197" s="278"/>
      <c r="C197" s="281"/>
      <c r="D197" s="278"/>
      <c r="E197" s="167" t="s">
        <v>288</v>
      </c>
      <c r="F197" s="168" t="s">
        <v>289</v>
      </c>
      <c r="G197" s="8" t="s">
        <v>25</v>
      </c>
      <c r="H197" s="9" t="s">
        <v>258</v>
      </c>
      <c r="I197" s="9" t="s">
        <v>1076</v>
      </c>
      <c r="J197" s="9">
        <v>3</v>
      </c>
      <c r="K197" s="9" t="s">
        <v>699</v>
      </c>
      <c r="L197" s="169">
        <v>4</v>
      </c>
      <c r="M197" s="170" t="s">
        <v>259</v>
      </c>
      <c r="N197" s="169" t="s">
        <v>260</v>
      </c>
      <c r="O197" s="286" t="s">
        <v>261</v>
      </c>
      <c r="P197" s="221" t="s">
        <v>277</v>
      </c>
      <c r="Q197" s="223" t="s">
        <v>277</v>
      </c>
      <c r="R197" s="223">
        <v>32000</v>
      </c>
      <c r="S197" s="223">
        <v>117700</v>
      </c>
      <c r="T197" s="205">
        <f>SUM(P197:S200)</f>
        <v>149700</v>
      </c>
    </row>
    <row r="198" spans="1:20" x14ac:dyDescent="0.3">
      <c r="A198" s="274"/>
      <c r="B198" s="278"/>
      <c r="C198" s="281"/>
      <c r="D198" s="278"/>
      <c r="E198" s="167"/>
      <c r="F198" s="168"/>
      <c r="G198" s="7" t="s">
        <v>30</v>
      </c>
      <c r="H198" s="7" t="s">
        <v>258</v>
      </c>
      <c r="I198" s="7" t="s">
        <v>1077</v>
      </c>
      <c r="J198" s="7">
        <v>3</v>
      </c>
      <c r="K198" s="7" t="s">
        <v>700</v>
      </c>
      <c r="L198" s="169"/>
      <c r="M198" s="170"/>
      <c r="N198" s="169"/>
      <c r="O198" s="286"/>
      <c r="P198" s="287"/>
      <c r="Q198" s="288"/>
      <c r="R198" s="288"/>
      <c r="S198" s="288"/>
      <c r="T198" s="206"/>
    </row>
    <row r="199" spans="1:20" x14ac:dyDescent="0.3">
      <c r="A199" s="274"/>
      <c r="B199" s="278"/>
      <c r="C199" s="281"/>
      <c r="D199" s="278"/>
      <c r="E199" s="167"/>
      <c r="F199" s="168"/>
      <c r="G199" s="7" t="s">
        <v>30</v>
      </c>
      <c r="H199" s="7" t="s">
        <v>258</v>
      </c>
      <c r="I199" s="7" t="s">
        <v>1078</v>
      </c>
      <c r="J199" s="7">
        <v>3</v>
      </c>
      <c r="K199" s="7" t="s">
        <v>701</v>
      </c>
      <c r="L199" s="169"/>
      <c r="M199" s="170"/>
      <c r="N199" s="169"/>
      <c r="O199" s="286"/>
      <c r="P199" s="287"/>
      <c r="Q199" s="288"/>
      <c r="R199" s="288"/>
      <c r="S199" s="288"/>
      <c r="T199" s="206"/>
    </row>
    <row r="200" spans="1:20" x14ac:dyDescent="0.3">
      <c r="A200" s="275"/>
      <c r="B200" s="278"/>
      <c r="C200" s="281"/>
      <c r="D200" s="278"/>
      <c r="E200" s="167"/>
      <c r="F200" s="168"/>
      <c r="G200" s="7" t="s">
        <v>30</v>
      </c>
      <c r="H200" s="7" t="s">
        <v>258</v>
      </c>
      <c r="I200" s="7" t="s">
        <v>1079</v>
      </c>
      <c r="J200" s="7">
        <v>3</v>
      </c>
      <c r="K200" s="7" t="s">
        <v>702</v>
      </c>
      <c r="L200" s="169"/>
      <c r="M200" s="170"/>
      <c r="N200" s="169"/>
      <c r="O200" s="286"/>
      <c r="P200" s="289"/>
      <c r="Q200" s="290"/>
      <c r="R200" s="290"/>
      <c r="S200" s="290"/>
      <c r="T200" s="243"/>
    </row>
    <row r="201" spans="1:20" x14ac:dyDescent="0.3">
      <c r="A201" s="89">
        <v>17</v>
      </c>
      <c r="B201" s="278"/>
      <c r="C201" s="281"/>
      <c r="D201" s="278"/>
      <c r="E201" s="69" t="s">
        <v>290</v>
      </c>
      <c r="F201" s="134" t="s">
        <v>885</v>
      </c>
      <c r="G201" s="8" t="s">
        <v>25</v>
      </c>
      <c r="H201" s="9" t="s">
        <v>258</v>
      </c>
      <c r="I201" s="9" t="s">
        <v>1080</v>
      </c>
      <c r="J201" s="9">
        <v>3</v>
      </c>
      <c r="K201" s="9" t="s">
        <v>703</v>
      </c>
      <c r="L201" s="70">
        <v>1</v>
      </c>
      <c r="M201" s="71" t="s">
        <v>259</v>
      </c>
      <c r="N201" s="70" t="s">
        <v>260</v>
      </c>
      <c r="O201" s="94" t="s">
        <v>261</v>
      </c>
      <c r="P201" s="153" t="s">
        <v>277</v>
      </c>
      <c r="Q201" s="154" t="s">
        <v>277</v>
      </c>
      <c r="R201" s="154" t="s">
        <v>277</v>
      </c>
      <c r="S201" s="154" t="s">
        <v>277</v>
      </c>
      <c r="T201" s="95">
        <f>SUM(P201:S201)</f>
        <v>0</v>
      </c>
    </row>
    <row r="202" spans="1:20" x14ac:dyDescent="0.3">
      <c r="A202" s="89">
        <v>18</v>
      </c>
      <c r="B202" s="278"/>
      <c r="C202" s="281"/>
      <c r="D202" s="278"/>
      <c r="E202" s="69" t="s">
        <v>291</v>
      </c>
      <c r="F202" s="134" t="s">
        <v>292</v>
      </c>
      <c r="G202" s="8" t="s">
        <v>25</v>
      </c>
      <c r="H202" s="9" t="s">
        <v>266</v>
      </c>
      <c r="I202" s="9" t="s">
        <v>1081</v>
      </c>
      <c r="J202" s="9">
        <v>4</v>
      </c>
      <c r="K202" s="9" t="s">
        <v>704</v>
      </c>
      <c r="L202" s="70">
        <v>1</v>
      </c>
      <c r="M202" s="71" t="s">
        <v>259</v>
      </c>
      <c r="N202" s="70" t="s">
        <v>260</v>
      </c>
      <c r="O202" s="94" t="s">
        <v>261</v>
      </c>
      <c r="P202" s="153">
        <v>5000</v>
      </c>
      <c r="Q202" s="154">
        <v>36000</v>
      </c>
      <c r="R202" s="154">
        <v>9000</v>
      </c>
      <c r="S202" s="33" t="s">
        <v>277</v>
      </c>
      <c r="T202" s="67">
        <f>SUM(P202:S202)</f>
        <v>50000</v>
      </c>
    </row>
    <row r="203" spans="1:20" x14ac:dyDescent="0.3">
      <c r="A203" s="271">
        <v>19</v>
      </c>
      <c r="B203" s="278"/>
      <c r="C203" s="281"/>
      <c r="D203" s="278"/>
      <c r="E203" s="167" t="s">
        <v>293</v>
      </c>
      <c r="F203" s="168" t="s">
        <v>294</v>
      </c>
      <c r="G203" s="8" t="s">
        <v>25</v>
      </c>
      <c r="H203" s="9" t="s">
        <v>258</v>
      </c>
      <c r="I203" s="9" t="s">
        <v>1082</v>
      </c>
      <c r="J203" s="9">
        <v>3</v>
      </c>
      <c r="K203" s="9" t="s">
        <v>629</v>
      </c>
      <c r="L203" s="169">
        <v>2</v>
      </c>
      <c r="M203" s="170" t="s">
        <v>295</v>
      </c>
      <c r="N203" s="169" t="s">
        <v>260</v>
      </c>
      <c r="O203" s="286" t="s">
        <v>261</v>
      </c>
      <c r="P203" s="221" t="s">
        <v>277</v>
      </c>
      <c r="Q203" s="223" t="s">
        <v>277</v>
      </c>
      <c r="R203" s="223" t="s">
        <v>277</v>
      </c>
      <c r="S203" s="223" t="s">
        <v>277</v>
      </c>
      <c r="T203" s="206">
        <f>SUM(P203:S204)</f>
        <v>0</v>
      </c>
    </row>
    <row r="204" spans="1:20" x14ac:dyDescent="0.3">
      <c r="A204" s="274"/>
      <c r="B204" s="278"/>
      <c r="C204" s="281"/>
      <c r="D204" s="278"/>
      <c r="E204" s="167"/>
      <c r="F204" s="168"/>
      <c r="G204" s="7" t="s">
        <v>30</v>
      </c>
      <c r="H204" s="7" t="s">
        <v>258</v>
      </c>
      <c r="I204" s="7" t="s">
        <v>1083</v>
      </c>
      <c r="J204" s="7">
        <v>3</v>
      </c>
      <c r="K204" s="7" t="s">
        <v>543</v>
      </c>
      <c r="L204" s="169"/>
      <c r="M204" s="170"/>
      <c r="N204" s="169"/>
      <c r="O204" s="286"/>
      <c r="P204" s="289"/>
      <c r="Q204" s="290"/>
      <c r="R204" s="290"/>
      <c r="S204" s="290"/>
      <c r="T204" s="206"/>
    </row>
    <row r="205" spans="1:20" x14ac:dyDescent="0.3">
      <c r="A205" s="271">
        <v>20</v>
      </c>
      <c r="B205" s="278"/>
      <c r="C205" s="281"/>
      <c r="D205" s="278"/>
      <c r="E205" s="167" t="s">
        <v>296</v>
      </c>
      <c r="F205" s="168" t="s">
        <v>297</v>
      </c>
      <c r="G205" s="8" t="s">
        <v>25</v>
      </c>
      <c r="H205" s="9" t="s">
        <v>258</v>
      </c>
      <c r="I205" s="9" t="s">
        <v>1084</v>
      </c>
      <c r="J205" s="9">
        <v>3</v>
      </c>
      <c r="K205" s="9" t="s">
        <v>705</v>
      </c>
      <c r="L205" s="169">
        <v>2</v>
      </c>
      <c r="M205" s="264" t="s">
        <v>259</v>
      </c>
      <c r="N205" s="215" t="s">
        <v>260</v>
      </c>
      <c r="O205" s="283" t="s">
        <v>261</v>
      </c>
      <c r="P205" s="199">
        <v>0</v>
      </c>
      <c r="Q205" s="202">
        <v>0</v>
      </c>
      <c r="R205" s="202">
        <v>0</v>
      </c>
      <c r="S205" s="202">
        <v>0</v>
      </c>
      <c r="T205" s="205">
        <f>SUM(P205:S206)</f>
        <v>0</v>
      </c>
    </row>
    <row r="206" spans="1:20" ht="17.25" thickBot="1" x14ac:dyDescent="0.35">
      <c r="A206" s="272"/>
      <c r="B206" s="279"/>
      <c r="C206" s="282"/>
      <c r="D206" s="279"/>
      <c r="E206" s="175"/>
      <c r="F206" s="273"/>
      <c r="G206" s="11" t="s">
        <v>30</v>
      </c>
      <c r="H206" s="11" t="s">
        <v>258</v>
      </c>
      <c r="I206" s="11" t="s">
        <v>1085</v>
      </c>
      <c r="J206" s="11">
        <v>3</v>
      </c>
      <c r="K206" s="11" t="s">
        <v>706</v>
      </c>
      <c r="L206" s="177"/>
      <c r="M206" s="285"/>
      <c r="N206" s="217"/>
      <c r="O206" s="284"/>
      <c r="P206" s="201"/>
      <c r="Q206" s="204"/>
      <c r="R206" s="204"/>
      <c r="S206" s="204"/>
      <c r="T206" s="207"/>
    </row>
    <row r="207" spans="1:20" x14ac:dyDescent="0.3">
      <c r="A207" s="32">
        <v>1</v>
      </c>
      <c r="B207" s="277" t="s">
        <v>298</v>
      </c>
      <c r="C207" s="280" t="s">
        <v>299</v>
      </c>
      <c r="D207" s="277" t="s">
        <v>300</v>
      </c>
      <c r="E207" s="76" t="s">
        <v>301</v>
      </c>
      <c r="F207" s="138" t="s">
        <v>302</v>
      </c>
      <c r="G207" s="8" t="s">
        <v>25</v>
      </c>
      <c r="H207" s="9" t="s">
        <v>258</v>
      </c>
      <c r="I207" s="9" t="s">
        <v>1086</v>
      </c>
      <c r="J207" s="9">
        <v>4</v>
      </c>
      <c r="K207" s="9" t="s">
        <v>707</v>
      </c>
      <c r="L207" s="73">
        <v>1</v>
      </c>
      <c r="M207" s="74" t="s">
        <v>303</v>
      </c>
      <c r="N207" s="74" t="s">
        <v>304</v>
      </c>
      <c r="O207" s="74" t="s">
        <v>305</v>
      </c>
      <c r="P207" s="137">
        <v>0</v>
      </c>
      <c r="Q207" s="136">
        <v>0</v>
      </c>
      <c r="R207" s="136">
        <v>0</v>
      </c>
      <c r="S207" s="136">
        <v>0</v>
      </c>
      <c r="T207" s="72">
        <f>SUM(P207:S207)</f>
        <v>0</v>
      </c>
    </row>
    <row r="208" spans="1:20" x14ac:dyDescent="0.3">
      <c r="A208" s="275">
        <v>2</v>
      </c>
      <c r="B208" s="278"/>
      <c r="C208" s="281"/>
      <c r="D208" s="278"/>
      <c r="E208" s="167" t="s">
        <v>306</v>
      </c>
      <c r="F208" s="168" t="s">
        <v>307</v>
      </c>
      <c r="G208" s="8" t="s">
        <v>25</v>
      </c>
      <c r="H208" s="9" t="s">
        <v>258</v>
      </c>
      <c r="I208" s="9" t="s">
        <v>1087</v>
      </c>
      <c r="J208" s="9">
        <v>4</v>
      </c>
      <c r="K208" s="9" t="s">
        <v>708</v>
      </c>
      <c r="L208" s="169">
        <v>3</v>
      </c>
      <c r="M208" s="266" t="s">
        <v>303</v>
      </c>
      <c r="N208" s="266" t="s">
        <v>304</v>
      </c>
      <c r="O208" s="266" t="s">
        <v>305</v>
      </c>
      <c r="P208" s="199">
        <v>10000</v>
      </c>
      <c r="Q208" s="202">
        <v>60000</v>
      </c>
      <c r="R208" s="202">
        <v>30000</v>
      </c>
      <c r="S208" s="202">
        <v>0</v>
      </c>
      <c r="T208" s="171">
        <f t="shared" ref="T208" si="4">SUM(P208:S210)</f>
        <v>100000</v>
      </c>
    </row>
    <row r="209" spans="1:20" x14ac:dyDescent="0.3">
      <c r="A209" s="276"/>
      <c r="B209" s="278"/>
      <c r="C209" s="281"/>
      <c r="D209" s="278"/>
      <c r="E209" s="167"/>
      <c r="F209" s="168"/>
      <c r="G209" s="7" t="s">
        <v>30</v>
      </c>
      <c r="H209" s="7" t="s">
        <v>258</v>
      </c>
      <c r="I209" s="7" t="s">
        <v>1088</v>
      </c>
      <c r="J209" s="7">
        <v>4</v>
      </c>
      <c r="K209" s="7" t="s">
        <v>600</v>
      </c>
      <c r="L209" s="169"/>
      <c r="M209" s="170"/>
      <c r="N209" s="170"/>
      <c r="O209" s="170"/>
      <c r="P209" s="200"/>
      <c r="Q209" s="203"/>
      <c r="R209" s="203"/>
      <c r="S209" s="203"/>
      <c r="T209" s="171"/>
    </row>
    <row r="210" spans="1:20" x14ac:dyDescent="0.3">
      <c r="A210" s="276"/>
      <c r="B210" s="278"/>
      <c r="C210" s="281"/>
      <c r="D210" s="278"/>
      <c r="E210" s="167"/>
      <c r="F210" s="168"/>
      <c r="G210" s="7" t="s">
        <v>30</v>
      </c>
      <c r="H210" s="7" t="s">
        <v>258</v>
      </c>
      <c r="I210" s="7" t="s">
        <v>1089</v>
      </c>
      <c r="J210" s="7">
        <v>4</v>
      </c>
      <c r="K210" s="7" t="s">
        <v>709</v>
      </c>
      <c r="L210" s="169"/>
      <c r="M210" s="170"/>
      <c r="N210" s="170"/>
      <c r="O210" s="170"/>
      <c r="P210" s="249"/>
      <c r="Q210" s="233"/>
      <c r="R210" s="233"/>
      <c r="S210" s="233"/>
      <c r="T210" s="171"/>
    </row>
    <row r="211" spans="1:20" x14ac:dyDescent="0.3">
      <c r="A211" s="90">
        <v>3</v>
      </c>
      <c r="B211" s="278"/>
      <c r="C211" s="281"/>
      <c r="D211" s="278"/>
      <c r="E211" s="69" t="s">
        <v>308</v>
      </c>
      <c r="F211" s="134" t="s">
        <v>309</v>
      </c>
      <c r="G211" s="8" t="s">
        <v>25</v>
      </c>
      <c r="H211" s="9" t="s">
        <v>258</v>
      </c>
      <c r="I211" s="9" t="s">
        <v>1090</v>
      </c>
      <c r="J211" s="9">
        <v>4</v>
      </c>
      <c r="K211" s="9" t="s">
        <v>710</v>
      </c>
      <c r="L211" s="70">
        <v>1</v>
      </c>
      <c r="M211" s="71" t="s">
        <v>303</v>
      </c>
      <c r="N211" s="71" t="s">
        <v>304</v>
      </c>
      <c r="O211" s="100" t="s">
        <v>305</v>
      </c>
      <c r="P211" s="147">
        <v>0</v>
      </c>
      <c r="Q211" s="133">
        <v>0</v>
      </c>
      <c r="R211" s="133">
        <v>0</v>
      </c>
      <c r="S211" s="133">
        <v>15000</v>
      </c>
      <c r="T211" s="67">
        <f>SUM(P211:S211)</f>
        <v>15000</v>
      </c>
    </row>
    <row r="212" spans="1:20" x14ac:dyDescent="0.3">
      <c r="A212" s="275">
        <v>4</v>
      </c>
      <c r="B212" s="278"/>
      <c r="C212" s="281"/>
      <c r="D212" s="278"/>
      <c r="E212" s="167" t="s">
        <v>310</v>
      </c>
      <c r="F212" s="168" t="s">
        <v>311</v>
      </c>
      <c r="G212" s="8" t="s">
        <v>25</v>
      </c>
      <c r="H212" s="9" t="s">
        <v>258</v>
      </c>
      <c r="I212" s="9" t="s">
        <v>1091</v>
      </c>
      <c r="J212" s="9">
        <v>4</v>
      </c>
      <c r="K212" s="9" t="s">
        <v>629</v>
      </c>
      <c r="L212" s="169">
        <v>2</v>
      </c>
      <c r="M212" s="266" t="s">
        <v>303</v>
      </c>
      <c r="N212" s="266" t="s">
        <v>304</v>
      </c>
      <c r="O212" s="267" t="s">
        <v>305</v>
      </c>
      <c r="P212" s="199">
        <v>5000</v>
      </c>
      <c r="Q212" s="202">
        <v>67000</v>
      </c>
      <c r="R212" s="202">
        <v>18000</v>
      </c>
      <c r="S212" s="202">
        <v>0</v>
      </c>
      <c r="T212" s="171">
        <f>SUM(P212:S213)</f>
        <v>90000</v>
      </c>
    </row>
    <row r="213" spans="1:20" x14ac:dyDescent="0.3">
      <c r="A213" s="276"/>
      <c r="B213" s="278"/>
      <c r="C213" s="281"/>
      <c r="D213" s="278"/>
      <c r="E213" s="167"/>
      <c r="F213" s="168"/>
      <c r="G213" s="7" t="s">
        <v>30</v>
      </c>
      <c r="H213" s="7" t="s">
        <v>258</v>
      </c>
      <c r="I213" s="7" t="s">
        <v>1092</v>
      </c>
      <c r="J213" s="7">
        <v>4</v>
      </c>
      <c r="K213" s="7" t="s">
        <v>551</v>
      </c>
      <c r="L213" s="169"/>
      <c r="M213" s="170"/>
      <c r="N213" s="170"/>
      <c r="O213" s="172"/>
      <c r="P213" s="249"/>
      <c r="Q213" s="233"/>
      <c r="R213" s="233"/>
      <c r="S213" s="233"/>
      <c r="T213" s="171"/>
    </row>
    <row r="214" spans="1:20" x14ac:dyDescent="0.3">
      <c r="A214" s="275">
        <v>5</v>
      </c>
      <c r="B214" s="278"/>
      <c r="C214" s="281"/>
      <c r="D214" s="278"/>
      <c r="E214" s="167" t="s">
        <v>312</v>
      </c>
      <c r="F214" s="168" t="s">
        <v>313</v>
      </c>
      <c r="G214" s="8" t="s">
        <v>25</v>
      </c>
      <c r="H214" s="9" t="s">
        <v>314</v>
      </c>
      <c r="I214" s="9" t="s">
        <v>1081</v>
      </c>
      <c r="J214" s="9">
        <v>4</v>
      </c>
      <c r="K214" s="9" t="s">
        <v>704</v>
      </c>
      <c r="L214" s="169">
        <v>3</v>
      </c>
      <c r="M214" s="266" t="s">
        <v>303</v>
      </c>
      <c r="N214" s="266" t="s">
        <v>304</v>
      </c>
      <c r="O214" s="267" t="s">
        <v>305</v>
      </c>
      <c r="P214" s="199">
        <v>10000</v>
      </c>
      <c r="Q214" s="202">
        <v>24000</v>
      </c>
      <c r="R214" s="202">
        <v>14500</v>
      </c>
      <c r="S214" s="202">
        <v>0</v>
      </c>
      <c r="T214" s="171">
        <f t="shared" ref="T214" si="5">SUM(P214:S216)</f>
        <v>48500</v>
      </c>
    </row>
    <row r="215" spans="1:20" x14ac:dyDescent="0.3">
      <c r="A215" s="276"/>
      <c r="B215" s="278"/>
      <c r="C215" s="281"/>
      <c r="D215" s="278"/>
      <c r="E215" s="167"/>
      <c r="F215" s="168"/>
      <c r="G215" s="7" t="s">
        <v>30</v>
      </c>
      <c r="H215" s="7" t="s">
        <v>315</v>
      </c>
      <c r="I215" s="7" t="s">
        <v>1093</v>
      </c>
      <c r="J215" s="7">
        <v>4</v>
      </c>
      <c r="K215" s="7" t="s">
        <v>711</v>
      </c>
      <c r="L215" s="169"/>
      <c r="M215" s="170"/>
      <c r="N215" s="170"/>
      <c r="O215" s="172"/>
      <c r="P215" s="200"/>
      <c r="Q215" s="203"/>
      <c r="R215" s="203"/>
      <c r="S215" s="203"/>
      <c r="T215" s="171"/>
    </row>
    <row r="216" spans="1:20" x14ac:dyDescent="0.3">
      <c r="A216" s="276"/>
      <c r="B216" s="278"/>
      <c r="C216" s="281"/>
      <c r="D216" s="278"/>
      <c r="E216" s="167"/>
      <c r="F216" s="168"/>
      <c r="G216" s="7" t="s">
        <v>30</v>
      </c>
      <c r="H216" s="7" t="s">
        <v>315</v>
      </c>
      <c r="I216" s="7" t="s">
        <v>1094</v>
      </c>
      <c r="J216" s="7">
        <v>4</v>
      </c>
      <c r="K216" s="7" t="s">
        <v>712</v>
      </c>
      <c r="L216" s="169"/>
      <c r="M216" s="170"/>
      <c r="N216" s="170"/>
      <c r="O216" s="172"/>
      <c r="P216" s="249"/>
      <c r="Q216" s="233"/>
      <c r="R216" s="233"/>
      <c r="S216" s="233"/>
      <c r="T216" s="171"/>
    </row>
    <row r="217" spans="1:20" x14ac:dyDescent="0.3">
      <c r="A217" s="275">
        <v>6</v>
      </c>
      <c r="B217" s="278"/>
      <c r="C217" s="281"/>
      <c r="D217" s="278"/>
      <c r="E217" s="167" t="s">
        <v>316</v>
      </c>
      <c r="F217" s="168" t="s">
        <v>317</v>
      </c>
      <c r="G217" s="8" t="s">
        <v>25</v>
      </c>
      <c r="H217" s="9" t="s">
        <v>258</v>
      </c>
      <c r="I217" s="9" t="s">
        <v>1095</v>
      </c>
      <c r="J217" s="9">
        <v>4</v>
      </c>
      <c r="K217" s="9" t="s">
        <v>713</v>
      </c>
      <c r="L217" s="169">
        <v>3</v>
      </c>
      <c r="M217" s="266" t="s">
        <v>303</v>
      </c>
      <c r="N217" s="266" t="s">
        <v>304</v>
      </c>
      <c r="O217" s="267" t="s">
        <v>305</v>
      </c>
      <c r="P217" s="199">
        <v>15000</v>
      </c>
      <c r="Q217" s="202">
        <v>90000</v>
      </c>
      <c r="R217" s="202">
        <v>45000</v>
      </c>
      <c r="S217" s="202">
        <v>0</v>
      </c>
      <c r="T217" s="171">
        <f t="shared" ref="T217" si="6">SUM(P217:S219)</f>
        <v>150000</v>
      </c>
    </row>
    <row r="218" spans="1:20" x14ac:dyDescent="0.3">
      <c r="A218" s="276"/>
      <c r="B218" s="278"/>
      <c r="C218" s="281"/>
      <c r="D218" s="278"/>
      <c r="E218" s="167"/>
      <c r="F218" s="168"/>
      <c r="G218" s="7" t="s">
        <v>30</v>
      </c>
      <c r="H218" s="7" t="s">
        <v>266</v>
      </c>
      <c r="I218" s="7" t="s">
        <v>1096</v>
      </c>
      <c r="J218" s="7">
        <v>4</v>
      </c>
      <c r="K218" s="7" t="s">
        <v>714</v>
      </c>
      <c r="L218" s="169"/>
      <c r="M218" s="170"/>
      <c r="N218" s="170"/>
      <c r="O218" s="172"/>
      <c r="P218" s="200"/>
      <c r="Q218" s="203"/>
      <c r="R218" s="203"/>
      <c r="S218" s="203"/>
      <c r="T218" s="171"/>
    </row>
    <row r="219" spans="1:20" x14ac:dyDescent="0.3">
      <c r="A219" s="276"/>
      <c r="B219" s="278"/>
      <c r="C219" s="281"/>
      <c r="D219" s="278"/>
      <c r="E219" s="167"/>
      <c r="F219" s="168"/>
      <c r="G219" s="7" t="s">
        <v>30</v>
      </c>
      <c r="H219" s="7" t="s">
        <v>258</v>
      </c>
      <c r="I219" s="7" t="s">
        <v>1097</v>
      </c>
      <c r="J219" s="7">
        <v>4</v>
      </c>
      <c r="K219" s="7" t="s">
        <v>715</v>
      </c>
      <c r="L219" s="169"/>
      <c r="M219" s="170"/>
      <c r="N219" s="170"/>
      <c r="O219" s="172"/>
      <c r="P219" s="249"/>
      <c r="Q219" s="233"/>
      <c r="R219" s="233"/>
      <c r="S219" s="233"/>
      <c r="T219" s="171"/>
    </row>
    <row r="220" spans="1:20" x14ac:dyDescent="0.3">
      <c r="A220" s="275">
        <v>7</v>
      </c>
      <c r="B220" s="278"/>
      <c r="C220" s="281"/>
      <c r="D220" s="278"/>
      <c r="E220" s="167" t="s">
        <v>318</v>
      </c>
      <c r="F220" s="168" t="s">
        <v>319</v>
      </c>
      <c r="G220" s="8" t="s">
        <v>25</v>
      </c>
      <c r="H220" s="9" t="s">
        <v>258</v>
      </c>
      <c r="I220" s="9" t="s">
        <v>1098</v>
      </c>
      <c r="J220" s="9">
        <v>4</v>
      </c>
      <c r="K220" s="9" t="s">
        <v>594</v>
      </c>
      <c r="L220" s="169">
        <v>3</v>
      </c>
      <c r="M220" s="170" t="s">
        <v>303</v>
      </c>
      <c r="N220" s="170" t="s">
        <v>304</v>
      </c>
      <c r="O220" s="172" t="s">
        <v>305</v>
      </c>
      <c r="P220" s="199">
        <v>0</v>
      </c>
      <c r="Q220" s="202">
        <v>95000</v>
      </c>
      <c r="R220" s="202">
        <v>40800</v>
      </c>
      <c r="S220" s="202">
        <v>0</v>
      </c>
      <c r="T220" s="171">
        <f>SUM(P220:S222)</f>
        <v>135800</v>
      </c>
    </row>
    <row r="221" spans="1:20" x14ac:dyDescent="0.3">
      <c r="A221" s="276"/>
      <c r="B221" s="278"/>
      <c r="C221" s="281"/>
      <c r="D221" s="278"/>
      <c r="E221" s="167"/>
      <c r="F221" s="168"/>
      <c r="G221" s="7" t="s">
        <v>30</v>
      </c>
      <c r="H221" s="7" t="s">
        <v>266</v>
      </c>
      <c r="I221" s="7" t="s">
        <v>1099</v>
      </c>
      <c r="J221" s="7">
        <v>4</v>
      </c>
      <c r="K221" s="7" t="s">
        <v>716</v>
      </c>
      <c r="L221" s="169"/>
      <c r="M221" s="170"/>
      <c r="N221" s="170"/>
      <c r="O221" s="172"/>
      <c r="P221" s="200"/>
      <c r="Q221" s="203"/>
      <c r="R221" s="203"/>
      <c r="S221" s="203"/>
      <c r="T221" s="171"/>
    </row>
    <row r="222" spans="1:20" x14ac:dyDescent="0.3">
      <c r="A222" s="276"/>
      <c r="B222" s="278"/>
      <c r="C222" s="281"/>
      <c r="D222" s="278"/>
      <c r="E222" s="167"/>
      <c r="F222" s="168"/>
      <c r="G222" s="7" t="s">
        <v>30</v>
      </c>
      <c r="H222" s="7" t="s">
        <v>258</v>
      </c>
      <c r="I222" s="7" t="s">
        <v>1100</v>
      </c>
      <c r="J222" s="7">
        <v>4</v>
      </c>
      <c r="K222" s="7" t="s">
        <v>600</v>
      </c>
      <c r="L222" s="169"/>
      <c r="M222" s="170"/>
      <c r="N222" s="170"/>
      <c r="O222" s="172"/>
      <c r="P222" s="249"/>
      <c r="Q222" s="233"/>
      <c r="R222" s="233"/>
      <c r="S222" s="233"/>
      <c r="T222" s="171"/>
    </row>
    <row r="223" spans="1:20" x14ac:dyDescent="0.3">
      <c r="A223" s="275">
        <v>8</v>
      </c>
      <c r="B223" s="278"/>
      <c r="C223" s="281"/>
      <c r="D223" s="278"/>
      <c r="E223" s="167" t="s">
        <v>320</v>
      </c>
      <c r="F223" s="168" t="s">
        <v>321</v>
      </c>
      <c r="G223" s="8" t="s">
        <v>25</v>
      </c>
      <c r="H223" s="9" t="s">
        <v>266</v>
      </c>
      <c r="I223" s="9" t="s">
        <v>1101</v>
      </c>
      <c r="J223" s="9">
        <v>4</v>
      </c>
      <c r="K223" s="9" t="s">
        <v>717</v>
      </c>
      <c r="L223" s="169">
        <v>2</v>
      </c>
      <c r="M223" s="170" t="s">
        <v>303</v>
      </c>
      <c r="N223" s="170" t="s">
        <v>304</v>
      </c>
      <c r="O223" s="172" t="s">
        <v>305</v>
      </c>
      <c r="P223" s="199">
        <v>10000</v>
      </c>
      <c r="Q223" s="202">
        <v>0</v>
      </c>
      <c r="R223" s="202">
        <v>0</v>
      </c>
      <c r="S223" s="202">
        <v>0</v>
      </c>
      <c r="T223" s="171">
        <f>SUM(P223:S224)</f>
        <v>10000</v>
      </c>
    </row>
    <row r="224" spans="1:20" x14ac:dyDescent="0.3">
      <c r="A224" s="276"/>
      <c r="B224" s="278"/>
      <c r="C224" s="281"/>
      <c r="D224" s="278"/>
      <c r="E224" s="167"/>
      <c r="F224" s="168"/>
      <c r="G224" s="7" t="s">
        <v>30</v>
      </c>
      <c r="H224" s="7" t="s">
        <v>322</v>
      </c>
      <c r="I224" s="7" t="s">
        <v>1102</v>
      </c>
      <c r="J224" s="7">
        <v>4</v>
      </c>
      <c r="K224" s="7" t="s">
        <v>718</v>
      </c>
      <c r="L224" s="169"/>
      <c r="M224" s="170"/>
      <c r="N224" s="170"/>
      <c r="O224" s="172"/>
      <c r="P224" s="249"/>
      <c r="Q224" s="233"/>
      <c r="R224" s="233"/>
      <c r="S224" s="233"/>
      <c r="T224" s="171"/>
    </row>
    <row r="225" spans="1:20" x14ac:dyDescent="0.3">
      <c r="A225" s="275">
        <v>9</v>
      </c>
      <c r="B225" s="278"/>
      <c r="C225" s="281"/>
      <c r="D225" s="278"/>
      <c r="E225" s="167" t="s">
        <v>323</v>
      </c>
      <c r="F225" s="168" t="s">
        <v>324</v>
      </c>
      <c r="G225" s="8" t="s">
        <v>25</v>
      </c>
      <c r="H225" s="9" t="s">
        <v>258</v>
      </c>
      <c r="I225" s="9" t="s">
        <v>1103</v>
      </c>
      <c r="J225" s="9">
        <v>4</v>
      </c>
      <c r="K225" s="9" t="s">
        <v>719</v>
      </c>
      <c r="L225" s="169">
        <v>3</v>
      </c>
      <c r="M225" s="170" t="s">
        <v>303</v>
      </c>
      <c r="N225" s="170" t="s">
        <v>304</v>
      </c>
      <c r="O225" s="172" t="s">
        <v>305</v>
      </c>
      <c r="P225" s="199">
        <v>0</v>
      </c>
      <c r="Q225" s="202">
        <v>0</v>
      </c>
      <c r="R225" s="202">
        <v>0</v>
      </c>
      <c r="S225" s="202">
        <v>0</v>
      </c>
      <c r="T225" s="171">
        <f>SUM(P225:S227)</f>
        <v>0</v>
      </c>
    </row>
    <row r="226" spans="1:20" x14ac:dyDescent="0.3">
      <c r="A226" s="276"/>
      <c r="B226" s="278"/>
      <c r="C226" s="281"/>
      <c r="D226" s="278"/>
      <c r="E226" s="167"/>
      <c r="F226" s="168"/>
      <c r="G226" s="7" t="s">
        <v>30</v>
      </c>
      <c r="H226" s="7" t="s">
        <v>266</v>
      </c>
      <c r="I226" s="7" t="s">
        <v>1104</v>
      </c>
      <c r="J226" s="7">
        <v>4</v>
      </c>
      <c r="K226" s="7" t="s">
        <v>720</v>
      </c>
      <c r="L226" s="169"/>
      <c r="M226" s="170"/>
      <c r="N226" s="170"/>
      <c r="O226" s="172"/>
      <c r="P226" s="200"/>
      <c r="Q226" s="203"/>
      <c r="R226" s="203"/>
      <c r="S226" s="203"/>
      <c r="T226" s="171"/>
    </row>
    <row r="227" spans="1:20" x14ac:dyDescent="0.3">
      <c r="A227" s="276"/>
      <c r="B227" s="278"/>
      <c r="C227" s="281"/>
      <c r="D227" s="278"/>
      <c r="E227" s="167"/>
      <c r="F227" s="168"/>
      <c r="G227" s="7" t="s">
        <v>30</v>
      </c>
      <c r="H227" s="7" t="s">
        <v>258</v>
      </c>
      <c r="I227" s="7" t="s">
        <v>1105</v>
      </c>
      <c r="J227" s="7">
        <v>4</v>
      </c>
      <c r="K227" s="7" t="s">
        <v>607</v>
      </c>
      <c r="L227" s="169"/>
      <c r="M227" s="170"/>
      <c r="N227" s="170"/>
      <c r="O227" s="172"/>
      <c r="P227" s="249"/>
      <c r="Q227" s="233"/>
      <c r="R227" s="233"/>
      <c r="S227" s="233"/>
      <c r="T227" s="171"/>
    </row>
    <row r="228" spans="1:20" x14ac:dyDescent="0.3">
      <c r="A228" s="275">
        <v>10</v>
      </c>
      <c r="B228" s="278"/>
      <c r="C228" s="281"/>
      <c r="D228" s="278"/>
      <c r="E228" s="167" t="s">
        <v>325</v>
      </c>
      <c r="F228" s="168" t="s">
        <v>326</v>
      </c>
      <c r="G228" s="8" t="s">
        <v>25</v>
      </c>
      <c r="H228" s="9" t="s">
        <v>258</v>
      </c>
      <c r="I228" s="9" t="s">
        <v>1106</v>
      </c>
      <c r="J228" s="9">
        <v>4</v>
      </c>
      <c r="K228" s="9" t="s">
        <v>721</v>
      </c>
      <c r="L228" s="169">
        <v>3</v>
      </c>
      <c r="M228" s="170" t="s">
        <v>303</v>
      </c>
      <c r="N228" s="170" t="s">
        <v>304</v>
      </c>
      <c r="O228" s="172" t="s">
        <v>305</v>
      </c>
      <c r="P228" s="199">
        <v>0</v>
      </c>
      <c r="Q228" s="202">
        <v>0</v>
      </c>
      <c r="R228" s="202">
        <v>0</v>
      </c>
      <c r="S228" s="202">
        <v>0</v>
      </c>
      <c r="T228" s="171">
        <f>SUM(P228:S230)</f>
        <v>0</v>
      </c>
    </row>
    <row r="229" spans="1:20" x14ac:dyDescent="0.3">
      <c r="A229" s="276"/>
      <c r="B229" s="278"/>
      <c r="C229" s="281"/>
      <c r="D229" s="278"/>
      <c r="E229" s="167"/>
      <c r="F229" s="168"/>
      <c r="G229" s="7" t="s">
        <v>30</v>
      </c>
      <c r="H229" s="7" t="s">
        <v>258</v>
      </c>
      <c r="I229" s="7" t="s">
        <v>1107</v>
      </c>
      <c r="J229" s="7">
        <v>4</v>
      </c>
      <c r="K229" s="7" t="s">
        <v>722</v>
      </c>
      <c r="L229" s="169"/>
      <c r="M229" s="170"/>
      <c r="N229" s="170"/>
      <c r="O229" s="172"/>
      <c r="P229" s="200"/>
      <c r="Q229" s="203"/>
      <c r="R229" s="203"/>
      <c r="S229" s="203"/>
      <c r="T229" s="171"/>
    </row>
    <row r="230" spans="1:20" x14ac:dyDescent="0.3">
      <c r="A230" s="276"/>
      <c r="B230" s="278"/>
      <c r="C230" s="281"/>
      <c r="D230" s="278"/>
      <c r="E230" s="167"/>
      <c r="F230" s="168"/>
      <c r="G230" s="7" t="s">
        <v>30</v>
      </c>
      <c r="H230" s="7" t="s">
        <v>258</v>
      </c>
      <c r="I230" s="7" t="s">
        <v>1108</v>
      </c>
      <c r="J230" s="7">
        <v>4</v>
      </c>
      <c r="K230" s="7" t="s">
        <v>695</v>
      </c>
      <c r="L230" s="169"/>
      <c r="M230" s="170"/>
      <c r="N230" s="170"/>
      <c r="O230" s="172"/>
      <c r="P230" s="249"/>
      <c r="Q230" s="233"/>
      <c r="R230" s="233"/>
      <c r="S230" s="233"/>
      <c r="T230" s="171"/>
    </row>
    <row r="231" spans="1:20" x14ac:dyDescent="0.3">
      <c r="A231" s="89">
        <v>11</v>
      </c>
      <c r="B231" s="278"/>
      <c r="C231" s="281"/>
      <c r="D231" s="278"/>
      <c r="E231" s="104" t="s">
        <v>327</v>
      </c>
      <c r="F231" s="134" t="s">
        <v>328</v>
      </c>
      <c r="G231" s="12" t="s">
        <v>133</v>
      </c>
      <c r="H231" s="13" t="s">
        <v>258</v>
      </c>
      <c r="I231" s="13" t="s">
        <v>1109</v>
      </c>
      <c r="J231" s="13">
        <v>4</v>
      </c>
      <c r="K231" s="13" t="s">
        <v>723</v>
      </c>
      <c r="L231" s="85">
        <v>1</v>
      </c>
      <c r="M231" s="71" t="s">
        <v>303</v>
      </c>
      <c r="N231" s="71" t="s">
        <v>304</v>
      </c>
      <c r="O231" s="100" t="s">
        <v>305</v>
      </c>
      <c r="P231" s="147">
        <v>0</v>
      </c>
      <c r="Q231" s="152">
        <v>0</v>
      </c>
      <c r="R231" s="152">
        <v>0</v>
      </c>
      <c r="S231" s="152">
        <v>0</v>
      </c>
      <c r="T231" s="67">
        <f>SUM(P231:S231)</f>
        <v>0</v>
      </c>
    </row>
    <row r="232" spans="1:20" x14ac:dyDescent="0.3">
      <c r="A232" s="89">
        <v>12</v>
      </c>
      <c r="B232" s="278"/>
      <c r="C232" s="281"/>
      <c r="D232" s="278"/>
      <c r="E232" s="69" t="s">
        <v>329</v>
      </c>
      <c r="F232" s="161" t="s">
        <v>330</v>
      </c>
      <c r="G232" s="12" t="s">
        <v>25</v>
      </c>
      <c r="H232" s="13" t="s">
        <v>258</v>
      </c>
      <c r="I232" s="13" t="s">
        <v>1110</v>
      </c>
      <c r="J232" s="9">
        <v>4</v>
      </c>
      <c r="K232" s="9" t="s">
        <v>721</v>
      </c>
      <c r="L232" s="70">
        <v>1</v>
      </c>
      <c r="M232" s="71" t="s">
        <v>303</v>
      </c>
      <c r="N232" s="71" t="s">
        <v>304</v>
      </c>
      <c r="O232" s="100" t="s">
        <v>305</v>
      </c>
      <c r="P232" s="147">
        <v>0</v>
      </c>
      <c r="Q232" s="152">
        <v>0</v>
      </c>
      <c r="R232" s="152">
        <v>0</v>
      </c>
      <c r="S232" s="152">
        <v>0</v>
      </c>
      <c r="T232" s="67">
        <f>SUM(P232:S232)</f>
        <v>0</v>
      </c>
    </row>
    <row r="233" spans="1:20" x14ac:dyDescent="0.3">
      <c r="A233" s="271">
        <v>13</v>
      </c>
      <c r="B233" s="278"/>
      <c r="C233" s="281"/>
      <c r="D233" s="278"/>
      <c r="E233" s="167" t="s">
        <v>331</v>
      </c>
      <c r="F233" s="168" t="s">
        <v>332</v>
      </c>
      <c r="G233" s="12" t="s">
        <v>25</v>
      </c>
      <c r="H233" s="9" t="s">
        <v>266</v>
      </c>
      <c r="I233" s="13" t="s">
        <v>1111</v>
      </c>
      <c r="J233" s="13">
        <v>4</v>
      </c>
      <c r="K233" s="13" t="s">
        <v>724</v>
      </c>
      <c r="L233" s="263">
        <v>3</v>
      </c>
      <c r="M233" s="266" t="s">
        <v>303</v>
      </c>
      <c r="N233" s="170" t="s">
        <v>304</v>
      </c>
      <c r="O233" s="172" t="s">
        <v>305</v>
      </c>
      <c r="P233" s="199">
        <v>0</v>
      </c>
      <c r="Q233" s="202">
        <v>0</v>
      </c>
      <c r="R233" s="202">
        <v>0</v>
      </c>
      <c r="S233" s="202">
        <v>0</v>
      </c>
      <c r="T233" s="243">
        <f>SUM(P233:S235)</f>
        <v>0</v>
      </c>
    </row>
    <row r="234" spans="1:20" x14ac:dyDescent="0.3">
      <c r="A234" s="274"/>
      <c r="B234" s="278"/>
      <c r="C234" s="281"/>
      <c r="D234" s="278"/>
      <c r="E234" s="167"/>
      <c r="F234" s="168"/>
      <c r="G234" s="7" t="s">
        <v>30</v>
      </c>
      <c r="H234" s="7" t="s">
        <v>258</v>
      </c>
      <c r="I234" s="7" t="s">
        <v>1112</v>
      </c>
      <c r="J234" s="7">
        <v>4</v>
      </c>
      <c r="K234" s="7" t="s">
        <v>725</v>
      </c>
      <c r="L234" s="169"/>
      <c r="M234" s="170"/>
      <c r="N234" s="170"/>
      <c r="O234" s="172"/>
      <c r="P234" s="200"/>
      <c r="Q234" s="203"/>
      <c r="R234" s="203"/>
      <c r="S234" s="203"/>
      <c r="T234" s="171"/>
    </row>
    <row r="235" spans="1:20" x14ac:dyDescent="0.3">
      <c r="A235" s="275"/>
      <c r="B235" s="278"/>
      <c r="C235" s="281"/>
      <c r="D235" s="278"/>
      <c r="E235" s="167"/>
      <c r="F235" s="168"/>
      <c r="G235" s="7" t="s">
        <v>30</v>
      </c>
      <c r="H235" s="7" t="s">
        <v>258</v>
      </c>
      <c r="I235" s="7" t="s">
        <v>1113</v>
      </c>
      <c r="J235" s="7">
        <v>4</v>
      </c>
      <c r="K235" s="7" t="s">
        <v>726</v>
      </c>
      <c r="L235" s="215"/>
      <c r="M235" s="264"/>
      <c r="N235" s="170"/>
      <c r="O235" s="172"/>
      <c r="P235" s="249"/>
      <c r="Q235" s="233"/>
      <c r="R235" s="233"/>
      <c r="S235" s="233"/>
      <c r="T235" s="205"/>
    </row>
    <row r="236" spans="1:20" ht="16.5" customHeight="1" x14ac:dyDescent="0.3">
      <c r="A236" s="271">
        <v>14</v>
      </c>
      <c r="B236" s="278"/>
      <c r="C236" s="281"/>
      <c r="D236" s="278"/>
      <c r="E236" s="167" t="s">
        <v>333</v>
      </c>
      <c r="F236" s="168" t="s">
        <v>1353</v>
      </c>
      <c r="G236" s="12" t="s">
        <v>25</v>
      </c>
      <c r="H236" s="13" t="s">
        <v>258</v>
      </c>
      <c r="I236" s="13" t="s">
        <v>1114</v>
      </c>
      <c r="J236" s="13">
        <v>4</v>
      </c>
      <c r="K236" s="13" t="s">
        <v>727</v>
      </c>
      <c r="L236" s="169">
        <v>2</v>
      </c>
      <c r="M236" s="170" t="s">
        <v>303</v>
      </c>
      <c r="N236" s="215" t="s">
        <v>334</v>
      </c>
      <c r="O236" s="196" t="s">
        <v>335</v>
      </c>
      <c r="P236" s="199">
        <v>0</v>
      </c>
      <c r="Q236" s="202">
        <v>0</v>
      </c>
      <c r="R236" s="202">
        <v>0</v>
      </c>
      <c r="S236" s="202">
        <v>0</v>
      </c>
      <c r="T236" s="171">
        <f>SUM(P236:S237)</f>
        <v>0</v>
      </c>
    </row>
    <row r="237" spans="1:20" x14ac:dyDescent="0.3">
      <c r="A237" s="274"/>
      <c r="B237" s="278"/>
      <c r="C237" s="281"/>
      <c r="D237" s="278"/>
      <c r="E237" s="167"/>
      <c r="F237" s="168"/>
      <c r="G237" s="7" t="s">
        <v>30</v>
      </c>
      <c r="H237" s="7" t="s">
        <v>258</v>
      </c>
      <c r="I237" s="7" t="s">
        <v>1115</v>
      </c>
      <c r="J237" s="7">
        <v>4</v>
      </c>
      <c r="K237" s="7" t="s">
        <v>728</v>
      </c>
      <c r="L237" s="169"/>
      <c r="M237" s="170"/>
      <c r="N237" s="263"/>
      <c r="O237" s="267"/>
      <c r="P237" s="249"/>
      <c r="Q237" s="233"/>
      <c r="R237" s="233"/>
      <c r="S237" s="233"/>
      <c r="T237" s="171"/>
    </row>
    <row r="238" spans="1:20" x14ac:dyDescent="0.3">
      <c r="A238" s="271">
        <v>15</v>
      </c>
      <c r="B238" s="278"/>
      <c r="C238" s="281"/>
      <c r="D238" s="278"/>
      <c r="E238" s="167" t="s">
        <v>336</v>
      </c>
      <c r="F238" s="168" t="s">
        <v>337</v>
      </c>
      <c r="G238" s="8" t="s">
        <v>25</v>
      </c>
      <c r="H238" s="9" t="s">
        <v>258</v>
      </c>
      <c r="I238" s="9" t="s">
        <v>1116</v>
      </c>
      <c r="J238" s="9">
        <v>4</v>
      </c>
      <c r="K238" s="9" t="s">
        <v>695</v>
      </c>
      <c r="L238" s="169">
        <v>2</v>
      </c>
      <c r="M238" s="266" t="s">
        <v>303</v>
      </c>
      <c r="N238" s="215" t="s">
        <v>334</v>
      </c>
      <c r="O238" s="196" t="s">
        <v>335</v>
      </c>
      <c r="P238" s="199">
        <v>0</v>
      </c>
      <c r="Q238" s="202">
        <v>0</v>
      </c>
      <c r="R238" s="202">
        <v>0</v>
      </c>
      <c r="S238" s="202">
        <v>0</v>
      </c>
      <c r="T238" s="171">
        <f>SUM(P238:S239)</f>
        <v>0</v>
      </c>
    </row>
    <row r="239" spans="1:20" ht="17.25" thickBot="1" x14ac:dyDescent="0.35">
      <c r="A239" s="272"/>
      <c r="B239" s="279"/>
      <c r="C239" s="282"/>
      <c r="D239" s="279"/>
      <c r="E239" s="175"/>
      <c r="F239" s="273"/>
      <c r="G239" s="11" t="s">
        <v>30</v>
      </c>
      <c r="H239" s="11" t="s">
        <v>258</v>
      </c>
      <c r="I239" s="11" t="s">
        <v>1117</v>
      </c>
      <c r="J239" s="11">
        <v>4</v>
      </c>
      <c r="K239" s="11" t="s">
        <v>729</v>
      </c>
      <c r="L239" s="177"/>
      <c r="M239" s="178"/>
      <c r="N239" s="217"/>
      <c r="O239" s="198"/>
      <c r="P239" s="201"/>
      <c r="Q239" s="204"/>
      <c r="R239" s="204"/>
      <c r="S239" s="204"/>
      <c r="T239" s="173"/>
    </row>
    <row r="240" spans="1:20" ht="16.5" customHeight="1" x14ac:dyDescent="0.3">
      <c r="A240" s="184">
        <v>1</v>
      </c>
      <c r="B240" s="227" t="s">
        <v>338</v>
      </c>
      <c r="C240" s="230" t="s">
        <v>339</v>
      </c>
      <c r="D240" s="227">
        <v>310474</v>
      </c>
      <c r="E240" s="194" t="s">
        <v>340</v>
      </c>
      <c r="F240" s="195" t="s">
        <v>341</v>
      </c>
      <c r="G240" s="5" t="s">
        <v>25</v>
      </c>
      <c r="H240" s="6" t="s">
        <v>342</v>
      </c>
      <c r="I240" s="6" t="s">
        <v>1118</v>
      </c>
      <c r="J240" s="6">
        <v>3</v>
      </c>
      <c r="K240" s="6" t="s">
        <v>566</v>
      </c>
      <c r="L240" s="181">
        <v>2</v>
      </c>
      <c r="M240" s="182" t="s">
        <v>343</v>
      </c>
      <c r="N240" s="182" t="s">
        <v>344</v>
      </c>
      <c r="O240" s="183" t="s">
        <v>345</v>
      </c>
      <c r="P240" s="248">
        <v>5000</v>
      </c>
      <c r="Q240" s="241">
        <v>61000</v>
      </c>
      <c r="R240" s="241">
        <v>16000</v>
      </c>
      <c r="S240" s="241">
        <v>0</v>
      </c>
      <c r="T240" s="180">
        <f>SUM(P240:S241)</f>
        <v>82000</v>
      </c>
    </row>
    <row r="241" spans="1:20" x14ac:dyDescent="0.3">
      <c r="A241" s="166"/>
      <c r="B241" s="228"/>
      <c r="C241" s="231"/>
      <c r="D241" s="228"/>
      <c r="E241" s="167"/>
      <c r="F241" s="168"/>
      <c r="G241" s="7" t="s">
        <v>30</v>
      </c>
      <c r="H241" s="7" t="s">
        <v>342</v>
      </c>
      <c r="I241" s="7" t="s">
        <v>1119</v>
      </c>
      <c r="J241" s="7">
        <v>3</v>
      </c>
      <c r="K241" s="7" t="s">
        <v>730</v>
      </c>
      <c r="L241" s="169"/>
      <c r="M241" s="170"/>
      <c r="N241" s="170"/>
      <c r="O241" s="172"/>
      <c r="P241" s="249"/>
      <c r="Q241" s="233"/>
      <c r="R241" s="233"/>
      <c r="S241" s="233"/>
      <c r="T241" s="171"/>
    </row>
    <row r="242" spans="1:20" x14ac:dyDescent="0.3">
      <c r="A242" s="68">
        <v>2</v>
      </c>
      <c r="B242" s="228"/>
      <c r="C242" s="231"/>
      <c r="D242" s="228"/>
      <c r="E242" s="69" t="s">
        <v>346</v>
      </c>
      <c r="F242" s="160" t="s">
        <v>347</v>
      </c>
      <c r="G242" s="8" t="s">
        <v>25</v>
      </c>
      <c r="H242" s="9" t="s">
        <v>342</v>
      </c>
      <c r="I242" s="9" t="s">
        <v>1120</v>
      </c>
      <c r="J242" s="9">
        <v>3</v>
      </c>
      <c r="K242" s="9" t="s">
        <v>574</v>
      </c>
      <c r="L242" s="84">
        <v>1</v>
      </c>
      <c r="M242" s="91" t="s">
        <v>343</v>
      </c>
      <c r="N242" s="91" t="s">
        <v>348</v>
      </c>
      <c r="O242" s="86" t="s">
        <v>349</v>
      </c>
      <c r="P242" s="148">
        <v>0</v>
      </c>
      <c r="Q242" s="150">
        <v>20000</v>
      </c>
      <c r="R242" s="150">
        <v>0</v>
      </c>
      <c r="S242" s="150">
        <v>30000</v>
      </c>
      <c r="T242" s="95">
        <f>SUM(P242:S242)</f>
        <v>50000</v>
      </c>
    </row>
    <row r="243" spans="1:20" x14ac:dyDescent="0.3">
      <c r="A243" s="68">
        <v>3</v>
      </c>
      <c r="B243" s="228"/>
      <c r="C243" s="231"/>
      <c r="D243" s="228"/>
      <c r="E243" s="69" t="s">
        <v>350</v>
      </c>
      <c r="F243" s="160" t="s">
        <v>351</v>
      </c>
      <c r="G243" s="8" t="s">
        <v>25</v>
      </c>
      <c r="H243" s="9" t="s">
        <v>342</v>
      </c>
      <c r="I243" s="9" t="s">
        <v>1121</v>
      </c>
      <c r="J243" s="9">
        <v>3</v>
      </c>
      <c r="K243" s="9" t="s">
        <v>648</v>
      </c>
      <c r="L243" s="84">
        <v>1</v>
      </c>
      <c r="M243" s="91" t="s">
        <v>343</v>
      </c>
      <c r="N243" s="91" t="s">
        <v>348</v>
      </c>
      <c r="O243" s="86" t="s">
        <v>349</v>
      </c>
      <c r="P243" s="148">
        <v>0</v>
      </c>
      <c r="Q243" s="150">
        <v>0</v>
      </c>
      <c r="R243" s="150">
        <v>0</v>
      </c>
      <c r="S243" s="150">
        <v>18840</v>
      </c>
      <c r="T243" s="95">
        <f>SUM(P243:S243)</f>
        <v>18840</v>
      </c>
    </row>
    <row r="244" spans="1:20" x14ac:dyDescent="0.3">
      <c r="A244" s="166">
        <v>4</v>
      </c>
      <c r="B244" s="228"/>
      <c r="C244" s="231"/>
      <c r="D244" s="228"/>
      <c r="E244" s="210" t="s">
        <v>352</v>
      </c>
      <c r="F244" s="268" t="s">
        <v>353</v>
      </c>
      <c r="G244" s="8" t="s">
        <v>25</v>
      </c>
      <c r="H244" s="9" t="s">
        <v>342</v>
      </c>
      <c r="I244" s="9" t="s">
        <v>1122</v>
      </c>
      <c r="J244" s="9">
        <v>3</v>
      </c>
      <c r="K244" s="9" t="s">
        <v>731</v>
      </c>
      <c r="L244" s="215">
        <v>3</v>
      </c>
      <c r="M244" s="264" t="s">
        <v>343</v>
      </c>
      <c r="N244" s="264" t="s">
        <v>344</v>
      </c>
      <c r="O244" s="196" t="s">
        <v>345</v>
      </c>
      <c r="P244" s="199">
        <v>30000</v>
      </c>
      <c r="Q244" s="202">
        <v>0</v>
      </c>
      <c r="R244" s="202">
        <v>20000</v>
      </c>
      <c r="S244" s="202">
        <v>30000</v>
      </c>
      <c r="T244" s="205">
        <f>SUM(P244:S246)</f>
        <v>80000</v>
      </c>
    </row>
    <row r="245" spans="1:20" x14ac:dyDescent="0.3">
      <c r="A245" s="166"/>
      <c r="B245" s="228"/>
      <c r="C245" s="231"/>
      <c r="D245" s="228"/>
      <c r="E245" s="211"/>
      <c r="F245" s="269"/>
      <c r="G245" s="7" t="s">
        <v>30</v>
      </c>
      <c r="H245" s="7" t="s">
        <v>342</v>
      </c>
      <c r="I245" s="7" t="s">
        <v>1123</v>
      </c>
      <c r="J245" s="7">
        <v>3</v>
      </c>
      <c r="K245" s="7" t="s">
        <v>732</v>
      </c>
      <c r="L245" s="216"/>
      <c r="M245" s="265"/>
      <c r="N245" s="265"/>
      <c r="O245" s="197"/>
      <c r="P245" s="200"/>
      <c r="Q245" s="203"/>
      <c r="R245" s="203"/>
      <c r="S245" s="203"/>
      <c r="T245" s="206"/>
    </row>
    <row r="246" spans="1:20" x14ac:dyDescent="0.3">
      <c r="A246" s="166"/>
      <c r="B246" s="228"/>
      <c r="C246" s="231"/>
      <c r="D246" s="228"/>
      <c r="E246" s="256"/>
      <c r="F246" s="270"/>
      <c r="G246" s="7" t="s">
        <v>30</v>
      </c>
      <c r="H246" s="7" t="s">
        <v>342</v>
      </c>
      <c r="I246" s="7" t="s">
        <v>1124</v>
      </c>
      <c r="J246" s="7">
        <v>3</v>
      </c>
      <c r="K246" s="7" t="s">
        <v>733</v>
      </c>
      <c r="L246" s="263"/>
      <c r="M246" s="266"/>
      <c r="N246" s="266"/>
      <c r="O246" s="267"/>
      <c r="P246" s="249"/>
      <c r="Q246" s="233"/>
      <c r="R246" s="233"/>
      <c r="S246" s="233"/>
      <c r="T246" s="243"/>
    </row>
    <row r="247" spans="1:20" x14ac:dyDescent="0.3">
      <c r="A247" s="68">
        <v>5</v>
      </c>
      <c r="B247" s="228"/>
      <c r="C247" s="231"/>
      <c r="D247" s="228"/>
      <c r="E247" s="102" t="s">
        <v>354</v>
      </c>
      <c r="F247" s="160" t="s">
        <v>355</v>
      </c>
      <c r="G247" s="8" t="s">
        <v>25</v>
      </c>
      <c r="H247" s="9" t="s">
        <v>342</v>
      </c>
      <c r="I247" s="9" t="s">
        <v>1125</v>
      </c>
      <c r="J247" s="9">
        <v>3</v>
      </c>
      <c r="K247" s="9" t="s">
        <v>734</v>
      </c>
      <c r="L247" s="84">
        <v>1</v>
      </c>
      <c r="M247" s="91" t="s">
        <v>343</v>
      </c>
      <c r="N247" s="91" t="s">
        <v>348</v>
      </c>
      <c r="O247" s="86" t="s">
        <v>349</v>
      </c>
      <c r="P247" s="148">
        <v>8000</v>
      </c>
      <c r="Q247" s="150">
        <v>27000</v>
      </c>
      <c r="R247" s="150">
        <v>5000</v>
      </c>
      <c r="S247" s="150">
        <v>0</v>
      </c>
      <c r="T247" s="95">
        <f>SUM(P247:S247)</f>
        <v>40000</v>
      </c>
    </row>
    <row r="248" spans="1:20" x14ac:dyDescent="0.3">
      <c r="A248" s="166">
        <v>6</v>
      </c>
      <c r="B248" s="228"/>
      <c r="C248" s="231"/>
      <c r="D248" s="228"/>
      <c r="E248" s="210" t="s">
        <v>356</v>
      </c>
      <c r="F248" s="268" t="s">
        <v>357</v>
      </c>
      <c r="G248" s="8" t="s">
        <v>25</v>
      </c>
      <c r="H248" s="9" t="s">
        <v>342</v>
      </c>
      <c r="I248" s="9" t="s">
        <v>1126</v>
      </c>
      <c r="J248" s="9">
        <v>3</v>
      </c>
      <c r="K248" s="9" t="s">
        <v>735</v>
      </c>
      <c r="L248" s="215">
        <v>3</v>
      </c>
      <c r="M248" s="264" t="s">
        <v>343</v>
      </c>
      <c r="N248" s="264" t="s">
        <v>344</v>
      </c>
      <c r="O248" s="196" t="s">
        <v>345</v>
      </c>
      <c r="P248" s="199">
        <v>0</v>
      </c>
      <c r="Q248" s="202">
        <v>0</v>
      </c>
      <c r="R248" s="202">
        <v>0</v>
      </c>
      <c r="S248" s="202">
        <v>65500</v>
      </c>
      <c r="T248" s="205">
        <f>SUM(P248:S250)</f>
        <v>65500</v>
      </c>
    </row>
    <row r="249" spans="1:20" x14ac:dyDescent="0.3">
      <c r="A249" s="166"/>
      <c r="B249" s="228"/>
      <c r="C249" s="231"/>
      <c r="D249" s="228"/>
      <c r="E249" s="211"/>
      <c r="F249" s="269"/>
      <c r="G249" s="7" t="s">
        <v>358</v>
      </c>
      <c r="H249" s="7" t="s">
        <v>342</v>
      </c>
      <c r="I249" s="7" t="s">
        <v>1127</v>
      </c>
      <c r="J249" s="7">
        <v>3</v>
      </c>
      <c r="K249" s="7" t="s">
        <v>574</v>
      </c>
      <c r="L249" s="216"/>
      <c r="M249" s="265"/>
      <c r="N249" s="265"/>
      <c r="O249" s="197"/>
      <c r="P249" s="200"/>
      <c r="Q249" s="203"/>
      <c r="R249" s="203"/>
      <c r="S249" s="203"/>
      <c r="T249" s="206"/>
    </row>
    <row r="250" spans="1:20" x14ac:dyDescent="0.3">
      <c r="A250" s="166"/>
      <c r="B250" s="228"/>
      <c r="C250" s="231"/>
      <c r="D250" s="228"/>
      <c r="E250" s="256"/>
      <c r="F250" s="270"/>
      <c r="G250" s="7" t="s">
        <v>358</v>
      </c>
      <c r="H250" s="7" t="s">
        <v>342</v>
      </c>
      <c r="I250" s="7" t="s">
        <v>1128</v>
      </c>
      <c r="J250" s="7">
        <v>3</v>
      </c>
      <c r="K250" s="7" t="s">
        <v>736</v>
      </c>
      <c r="L250" s="263"/>
      <c r="M250" s="266"/>
      <c r="N250" s="266"/>
      <c r="O250" s="267"/>
      <c r="P250" s="249"/>
      <c r="Q250" s="233"/>
      <c r="R250" s="233"/>
      <c r="S250" s="233"/>
      <c r="T250" s="243"/>
    </row>
    <row r="251" spans="1:20" x14ac:dyDescent="0.3">
      <c r="A251" s="166">
        <v>7</v>
      </c>
      <c r="B251" s="228"/>
      <c r="C251" s="231"/>
      <c r="D251" s="228"/>
      <c r="E251" s="210" t="s">
        <v>359</v>
      </c>
      <c r="F251" s="260" t="s">
        <v>360</v>
      </c>
      <c r="G251" s="8" t="s">
        <v>25</v>
      </c>
      <c r="H251" s="9" t="s">
        <v>342</v>
      </c>
      <c r="I251" s="9" t="s">
        <v>1129</v>
      </c>
      <c r="J251" s="9">
        <v>3</v>
      </c>
      <c r="K251" s="9" t="s">
        <v>737</v>
      </c>
      <c r="L251" s="215">
        <v>3</v>
      </c>
      <c r="M251" s="264" t="s">
        <v>343</v>
      </c>
      <c r="N251" s="264" t="s">
        <v>344</v>
      </c>
      <c r="O251" s="196" t="s">
        <v>345</v>
      </c>
      <c r="P251" s="199">
        <v>6000</v>
      </c>
      <c r="Q251" s="202">
        <v>50000</v>
      </c>
      <c r="R251" s="202">
        <v>40800</v>
      </c>
      <c r="S251" s="202">
        <v>52900</v>
      </c>
      <c r="T251" s="205">
        <f>SUM(P251:S253)</f>
        <v>149700</v>
      </c>
    </row>
    <row r="252" spans="1:20" x14ac:dyDescent="0.3">
      <c r="A252" s="166"/>
      <c r="B252" s="228"/>
      <c r="C252" s="231"/>
      <c r="D252" s="228"/>
      <c r="E252" s="211"/>
      <c r="F252" s="261"/>
      <c r="G252" s="7" t="s">
        <v>358</v>
      </c>
      <c r="H252" s="7" t="s">
        <v>342</v>
      </c>
      <c r="I252" s="7" t="s">
        <v>1130</v>
      </c>
      <c r="J252" s="7">
        <v>3</v>
      </c>
      <c r="K252" s="7" t="s">
        <v>593</v>
      </c>
      <c r="L252" s="216"/>
      <c r="M252" s="265"/>
      <c r="N252" s="265"/>
      <c r="O252" s="197"/>
      <c r="P252" s="200"/>
      <c r="Q252" s="203"/>
      <c r="R252" s="203"/>
      <c r="S252" s="203"/>
      <c r="T252" s="206"/>
    </row>
    <row r="253" spans="1:20" x14ac:dyDescent="0.3">
      <c r="A253" s="166"/>
      <c r="B253" s="228"/>
      <c r="C253" s="231"/>
      <c r="D253" s="228"/>
      <c r="E253" s="256"/>
      <c r="F253" s="262"/>
      <c r="G253" s="7" t="s">
        <v>358</v>
      </c>
      <c r="H253" s="7" t="s">
        <v>342</v>
      </c>
      <c r="I253" s="7" t="s">
        <v>1131</v>
      </c>
      <c r="J253" s="7">
        <v>3</v>
      </c>
      <c r="K253" s="7" t="s">
        <v>578</v>
      </c>
      <c r="L253" s="263"/>
      <c r="M253" s="266"/>
      <c r="N253" s="266"/>
      <c r="O253" s="267"/>
      <c r="P253" s="249"/>
      <c r="Q253" s="233"/>
      <c r="R253" s="233"/>
      <c r="S253" s="233"/>
      <c r="T253" s="243"/>
    </row>
    <row r="254" spans="1:20" x14ac:dyDescent="0.3">
      <c r="A254" s="68">
        <v>8</v>
      </c>
      <c r="B254" s="228"/>
      <c r="C254" s="231"/>
      <c r="D254" s="228"/>
      <c r="E254" s="102" t="s">
        <v>361</v>
      </c>
      <c r="F254" s="160" t="s">
        <v>362</v>
      </c>
      <c r="G254" s="8" t="s">
        <v>25</v>
      </c>
      <c r="H254" s="9" t="s">
        <v>342</v>
      </c>
      <c r="I254" s="9" t="s">
        <v>1132</v>
      </c>
      <c r="J254" s="9">
        <v>3</v>
      </c>
      <c r="K254" s="9" t="s">
        <v>738</v>
      </c>
      <c r="L254" s="84">
        <v>1</v>
      </c>
      <c r="M254" s="91" t="s">
        <v>343</v>
      </c>
      <c r="N254" s="91" t="s">
        <v>363</v>
      </c>
      <c r="O254" s="86" t="s">
        <v>364</v>
      </c>
      <c r="P254" s="148">
        <v>0</v>
      </c>
      <c r="Q254" s="150">
        <v>0</v>
      </c>
      <c r="R254" s="150">
        <v>15000</v>
      </c>
      <c r="S254" s="150">
        <v>35000</v>
      </c>
      <c r="T254" s="95">
        <f>SUM(P254:S254)</f>
        <v>50000</v>
      </c>
    </row>
    <row r="255" spans="1:20" x14ac:dyDescent="0.3">
      <c r="A255" s="68">
        <v>9</v>
      </c>
      <c r="B255" s="228"/>
      <c r="C255" s="231"/>
      <c r="D255" s="228"/>
      <c r="E255" s="102" t="s">
        <v>365</v>
      </c>
      <c r="F255" s="160" t="s">
        <v>366</v>
      </c>
      <c r="G255" s="8" t="s">
        <v>25</v>
      </c>
      <c r="H255" s="9" t="s">
        <v>342</v>
      </c>
      <c r="I255" s="9" t="s">
        <v>1133</v>
      </c>
      <c r="J255" s="9">
        <v>3</v>
      </c>
      <c r="K255" s="9" t="s">
        <v>584</v>
      </c>
      <c r="L255" s="84">
        <v>1</v>
      </c>
      <c r="M255" s="91" t="s">
        <v>343</v>
      </c>
      <c r="N255" s="91" t="s">
        <v>363</v>
      </c>
      <c r="O255" s="86" t="s">
        <v>364</v>
      </c>
      <c r="P255" s="148">
        <v>0</v>
      </c>
      <c r="Q255" s="150">
        <v>0</v>
      </c>
      <c r="R255" s="150">
        <v>0</v>
      </c>
      <c r="S255" s="150">
        <v>0</v>
      </c>
      <c r="T255" s="95">
        <v>0</v>
      </c>
    </row>
    <row r="256" spans="1:20" x14ac:dyDescent="0.3">
      <c r="A256" s="68">
        <v>10</v>
      </c>
      <c r="B256" s="228"/>
      <c r="C256" s="231"/>
      <c r="D256" s="228"/>
      <c r="E256" s="102" t="s">
        <v>367</v>
      </c>
      <c r="F256" s="160" t="s">
        <v>368</v>
      </c>
      <c r="G256" s="8" t="s">
        <v>25</v>
      </c>
      <c r="H256" s="9" t="s">
        <v>342</v>
      </c>
      <c r="I256" s="9" t="s">
        <v>1134</v>
      </c>
      <c r="J256" s="9">
        <v>4</v>
      </c>
      <c r="K256" s="9" t="s">
        <v>739</v>
      </c>
      <c r="L256" s="84">
        <v>1</v>
      </c>
      <c r="M256" s="91" t="s">
        <v>343</v>
      </c>
      <c r="N256" s="91" t="s">
        <v>363</v>
      </c>
      <c r="O256" s="86" t="s">
        <v>364</v>
      </c>
      <c r="P256" s="148">
        <v>5000</v>
      </c>
      <c r="Q256" s="150">
        <v>18000</v>
      </c>
      <c r="R256" s="150">
        <v>12000</v>
      </c>
      <c r="S256" s="150">
        <v>15000</v>
      </c>
      <c r="T256" s="95">
        <f>SUM(P256:S256)</f>
        <v>50000</v>
      </c>
    </row>
    <row r="257" spans="1:20" x14ac:dyDescent="0.3">
      <c r="A257" s="68">
        <v>11</v>
      </c>
      <c r="B257" s="228"/>
      <c r="C257" s="231"/>
      <c r="D257" s="228"/>
      <c r="E257" s="102" t="s">
        <v>369</v>
      </c>
      <c r="F257" s="160" t="s">
        <v>370</v>
      </c>
      <c r="G257" s="30" t="s">
        <v>25</v>
      </c>
      <c r="H257" s="31" t="s">
        <v>342</v>
      </c>
      <c r="I257" s="31" t="s">
        <v>1135</v>
      </c>
      <c r="J257" s="31">
        <v>3</v>
      </c>
      <c r="K257" s="31" t="s">
        <v>740</v>
      </c>
      <c r="L257" s="84">
        <v>1</v>
      </c>
      <c r="M257" s="91" t="s">
        <v>343</v>
      </c>
      <c r="N257" s="91" t="s">
        <v>363</v>
      </c>
      <c r="O257" s="86" t="s">
        <v>364</v>
      </c>
      <c r="P257" s="148">
        <v>5000</v>
      </c>
      <c r="Q257" s="150">
        <v>27000</v>
      </c>
      <c r="R257" s="150">
        <v>13000</v>
      </c>
      <c r="S257" s="150">
        <v>0</v>
      </c>
      <c r="T257" s="95">
        <f>SUM(P257:S257)</f>
        <v>45000</v>
      </c>
    </row>
    <row r="258" spans="1:20" x14ac:dyDescent="0.3">
      <c r="A258" s="166">
        <v>12</v>
      </c>
      <c r="B258" s="228"/>
      <c r="C258" s="231"/>
      <c r="D258" s="228"/>
      <c r="E258" s="210" t="s">
        <v>371</v>
      </c>
      <c r="F258" s="260" t="s">
        <v>372</v>
      </c>
      <c r="G258" s="8" t="s">
        <v>25</v>
      </c>
      <c r="H258" s="9" t="s">
        <v>342</v>
      </c>
      <c r="I258" s="9" t="s">
        <v>1136</v>
      </c>
      <c r="J258" s="9">
        <v>3</v>
      </c>
      <c r="K258" s="9" t="s">
        <v>741</v>
      </c>
      <c r="L258" s="215">
        <v>2</v>
      </c>
      <c r="M258" s="264" t="s">
        <v>343</v>
      </c>
      <c r="N258" s="215" t="s">
        <v>363</v>
      </c>
      <c r="O258" s="196" t="s">
        <v>364</v>
      </c>
      <c r="P258" s="199">
        <v>10000</v>
      </c>
      <c r="Q258" s="202">
        <v>20000</v>
      </c>
      <c r="R258" s="202">
        <v>15000</v>
      </c>
      <c r="S258" s="202">
        <v>55000</v>
      </c>
      <c r="T258" s="205">
        <f>SUM(P258:S259)</f>
        <v>100000</v>
      </c>
    </row>
    <row r="259" spans="1:20" x14ac:dyDescent="0.3">
      <c r="A259" s="166"/>
      <c r="B259" s="228"/>
      <c r="C259" s="231"/>
      <c r="D259" s="228"/>
      <c r="E259" s="256"/>
      <c r="F259" s="262"/>
      <c r="G259" s="7" t="s">
        <v>358</v>
      </c>
      <c r="H259" s="7" t="s">
        <v>342</v>
      </c>
      <c r="I259" s="7" t="s">
        <v>1137</v>
      </c>
      <c r="J259" s="7">
        <v>3</v>
      </c>
      <c r="K259" s="7" t="s">
        <v>630</v>
      </c>
      <c r="L259" s="263"/>
      <c r="M259" s="266"/>
      <c r="N259" s="263"/>
      <c r="O259" s="267"/>
      <c r="P259" s="249"/>
      <c r="Q259" s="233"/>
      <c r="R259" s="233"/>
      <c r="S259" s="233"/>
      <c r="T259" s="243"/>
    </row>
    <row r="260" spans="1:20" x14ac:dyDescent="0.3">
      <c r="A260" s="166">
        <v>13</v>
      </c>
      <c r="B260" s="228"/>
      <c r="C260" s="231"/>
      <c r="D260" s="228"/>
      <c r="E260" s="210" t="s">
        <v>373</v>
      </c>
      <c r="F260" s="260" t="s">
        <v>374</v>
      </c>
      <c r="G260" s="8" t="s">
        <v>25</v>
      </c>
      <c r="H260" s="9" t="s">
        <v>342</v>
      </c>
      <c r="I260" s="9" t="s">
        <v>1138</v>
      </c>
      <c r="J260" s="9">
        <v>4</v>
      </c>
      <c r="K260" s="9" t="s">
        <v>742</v>
      </c>
      <c r="L260" s="215">
        <v>2</v>
      </c>
      <c r="M260" s="264" t="s">
        <v>343</v>
      </c>
      <c r="N260" s="215" t="s">
        <v>363</v>
      </c>
      <c r="O260" s="196" t="s">
        <v>364</v>
      </c>
      <c r="P260" s="199">
        <v>5000</v>
      </c>
      <c r="Q260" s="202">
        <v>25000</v>
      </c>
      <c r="R260" s="202">
        <v>15000</v>
      </c>
      <c r="S260" s="202">
        <v>55000</v>
      </c>
      <c r="T260" s="205">
        <f>SUM(P260:S261)</f>
        <v>100000</v>
      </c>
    </row>
    <row r="261" spans="1:20" x14ac:dyDescent="0.3">
      <c r="A261" s="166"/>
      <c r="B261" s="228"/>
      <c r="C261" s="231"/>
      <c r="D261" s="228"/>
      <c r="E261" s="256"/>
      <c r="F261" s="262"/>
      <c r="G261" s="7" t="s">
        <v>358</v>
      </c>
      <c r="H261" s="7" t="s">
        <v>342</v>
      </c>
      <c r="I261" s="7" t="s">
        <v>1139</v>
      </c>
      <c r="J261" s="7">
        <v>3</v>
      </c>
      <c r="K261" s="7" t="s">
        <v>743</v>
      </c>
      <c r="L261" s="263"/>
      <c r="M261" s="266"/>
      <c r="N261" s="263"/>
      <c r="O261" s="267"/>
      <c r="P261" s="249"/>
      <c r="Q261" s="233"/>
      <c r="R261" s="233"/>
      <c r="S261" s="233"/>
      <c r="T261" s="243"/>
    </row>
    <row r="262" spans="1:20" x14ac:dyDescent="0.3">
      <c r="A262" s="68">
        <v>14</v>
      </c>
      <c r="B262" s="228"/>
      <c r="C262" s="231"/>
      <c r="D262" s="228"/>
      <c r="E262" s="69" t="s">
        <v>375</v>
      </c>
      <c r="F262" s="139" t="s">
        <v>376</v>
      </c>
      <c r="G262" s="8" t="s">
        <v>25</v>
      </c>
      <c r="H262" s="9" t="s">
        <v>342</v>
      </c>
      <c r="I262" s="9" t="s">
        <v>1140</v>
      </c>
      <c r="J262" s="9">
        <v>3</v>
      </c>
      <c r="K262" s="9" t="s">
        <v>744</v>
      </c>
      <c r="L262" s="70">
        <v>1</v>
      </c>
      <c r="M262" s="71" t="s">
        <v>343</v>
      </c>
      <c r="N262" s="71" t="s">
        <v>363</v>
      </c>
      <c r="O262" s="100" t="s">
        <v>364</v>
      </c>
      <c r="P262" s="132">
        <v>5000</v>
      </c>
      <c r="Q262" s="133">
        <v>30000</v>
      </c>
      <c r="R262" s="133">
        <v>15000</v>
      </c>
      <c r="S262" s="133">
        <v>0</v>
      </c>
      <c r="T262" s="67">
        <f>SUM(P262:S262)</f>
        <v>50000</v>
      </c>
    </row>
    <row r="263" spans="1:20" x14ac:dyDescent="0.3">
      <c r="A263" s="208">
        <v>15</v>
      </c>
      <c r="B263" s="228"/>
      <c r="C263" s="231"/>
      <c r="D263" s="228"/>
      <c r="E263" s="211" t="s">
        <v>377</v>
      </c>
      <c r="F263" s="261" t="s">
        <v>378</v>
      </c>
      <c r="G263" s="8" t="s">
        <v>25</v>
      </c>
      <c r="H263" s="9" t="s">
        <v>379</v>
      </c>
      <c r="I263" s="9" t="s">
        <v>1141</v>
      </c>
      <c r="J263" s="9">
        <v>3</v>
      </c>
      <c r="K263" s="9" t="s">
        <v>745</v>
      </c>
      <c r="L263" s="216">
        <v>2</v>
      </c>
      <c r="M263" s="265" t="s">
        <v>343</v>
      </c>
      <c r="N263" s="265" t="s">
        <v>363</v>
      </c>
      <c r="O263" s="197" t="s">
        <v>364</v>
      </c>
      <c r="P263" s="199">
        <v>5000</v>
      </c>
      <c r="Q263" s="202">
        <v>16000</v>
      </c>
      <c r="R263" s="202">
        <v>0</v>
      </c>
      <c r="S263" s="202">
        <v>50000</v>
      </c>
      <c r="T263" s="206">
        <f>SUM(P263:S264)</f>
        <v>71000</v>
      </c>
    </row>
    <row r="264" spans="1:20" x14ac:dyDescent="0.3">
      <c r="A264" s="254"/>
      <c r="B264" s="228"/>
      <c r="C264" s="231"/>
      <c r="D264" s="228"/>
      <c r="E264" s="256"/>
      <c r="F264" s="262"/>
      <c r="G264" s="85" t="s">
        <v>30</v>
      </c>
      <c r="H264" s="34" t="s">
        <v>379</v>
      </c>
      <c r="I264" s="34" t="s">
        <v>1142</v>
      </c>
      <c r="J264" s="34">
        <v>3</v>
      </c>
      <c r="K264" s="34" t="s">
        <v>746</v>
      </c>
      <c r="L264" s="263"/>
      <c r="M264" s="266"/>
      <c r="N264" s="266"/>
      <c r="O264" s="267"/>
      <c r="P264" s="249"/>
      <c r="Q264" s="233"/>
      <c r="R264" s="233"/>
      <c r="S264" s="233"/>
      <c r="T264" s="243"/>
    </row>
    <row r="265" spans="1:20" ht="17.25" thickBot="1" x14ac:dyDescent="0.35">
      <c r="A265" s="107">
        <v>16</v>
      </c>
      <c r="B265" s="229"/>
      <c r="C265" s="232"/>
      <c r="D265" s="229"/>
      <c r="E265" s="103" t="s">
        <v>380</v>
      </c>
      <c r="F265" s="162" t="s">
        <v>381</v>
      </c>
      <c r="G265" s="12" t="s">
        <v>25</v>
      </c>
      <c r="H265" s="13" t="s">
        <v>342</v>
      </c>
      <c r="I265" s="13" t="s">
        <v>1143</v>
      </c>
      <c r="J265" s="13">
        <v>3</v>
      </c>
      <c r="K265" s="13" t="s">
        <v>576</v>
      </c>
      <c r="L265" s="93">
        <v>1</v>
      </c>
      <c r="M265" s="92" t="s">
        <v>382</v>
      </c>
      <c r="N265" s="92" t="s">
        <v>383</v>
      </c>
      <c r="O265" s="106" t="s">
        <v>384</v>
      </c>
      <c r="P265" s="149">
        <v>5000</v>
      </c>
      <c r="Q265" s="151">
        <v>0</v>
      </c>
      <c r="R265" s="151">
        <v>0</v>
      </c>
      <c r="S265" s="151">
        <v>0</v>
      </c>
      <c r="T265" s="96">
        <f>SUM(P265:S265)</f>
        <v>5000</v>
      </c>
    </row>
    <row r="266" spans="1:20" ht="16.5" customHeight="1" x14ac:dyDescent="0.3">
      <c r="A266" s="75">
        <v>1</v>
      </c>
      <c r="B266" s="227" t="s">
        <v>93</v>
      </c>
      <c r="C266" s="230" t="s">
        <v>385</v>
      </c>
      <c r="D266" s="227">
        <v>310475</v>
      </c>
      <c r="E266" s="76" t="s">
        <v>386</v>
      </c>
      <c r="F266" s="138" t="s">
        <v>387</v>
      </c>
      <c r="G266" s="5" t="s">
        <v>25</v>
      </c>
      <c r="H266" s="6" t="s">
        <v>342</v>
      </c>
      <c r="I266" s="6" t="s">
        <v>1144</v>
      </c>
      <c r="J266" s="6">
        <v>4</v>
      </c>
      <c r="K266" s="6" t="s">
        <v>747</v>
      </c>
      <c r="L266" s="73">
        <v>1</v>
      </c>
      <c r="M266" s="74" t="s">
        <v>388</v>
      </c>
      <c r="N266" s="74" t="s">
        <v>393</v>
      </c>
      <c r="O266" s="105" t="s">
        <v>390</v>
      </c>
      <c r="P266" s="137">
        <v>0</v>
      </c>
      <c r="Q266" s="136">
        <v>0</v>
      </c>
      <c r="R266" s="136">
        <v>0</v>
      </c>
      <c r="S266" s="136">
        <v>0</v>
      </c>
      <c r="T266" s="72">
        <v>0</v>
      </c>
    </row>
    <row r="267" spans="1:20" x14ac:dyDescent="0.3">
      <c r="A267" s="166">
        <v>2</v>
      </c>
      <c r="B267" s="228"/>
      <c r="C267" s="231"/>
      <c r="D267" s="228"/>
      <c r="E267" s="167" t="s">
        <v>391</v>
      </c>
      <c r="F267" s="168" t="s">
        <v>392</v>
      </c>
      <c r="G267" s="8" t="s">
        <v>25</v>
      </c>
      <c r="H267" s="9" t="s">
        <v>342</v>
      </c>
      <c r="I267" s="9" t="s">
        <v>1145</v>
      </c>
      <c r="J267" s="9">
        <v>4</v>
      </c>
      <c r="K267" s="9" t="s">
        <v>538</v>
      </c>
      <c r="L267" s="169">
        <v>2</v>
      </c>
      <c r="M267" s="170" t="s">
        <v>388</v>
      </c>
      <c r="N267" s="170" t="s">
        <v>393</v>
      </c>
      <c r="O267" s="172" t="s">
        <v>394</v>
      </c>
      <c r="P267" s="199">
        <v>0</v>
      </c>
      <c r="Q267" s="202">
        <v>0</v>
      </c>
      <c r="R267" s="202">
        <v>0</v>
      </c>
      <c r="S267" s="202">
        <v>0</v>
      </c>
      <c r="T267" s="171">
        <v>0</v>
      </c>
    </row>
    <row r="268" spans="1:20" x14ac:dyDescent="0.3">
      <c r="A268" s="166"/>
      <c r="B268" s="228"/>
      <c r="C268" s="231"/>
      <c r="D268" s="228"/>
      <c r="E268" s="167"/>
      <c r="F268" s="168"/>
      <c r="G268" s="7" t="s">
        <v>30</v>
      </c>
      <c r="H268" s="7" t="s">
        <v>342</v>
      </c>
      <c r="I268" s="7" t="s">
        <v>1146</v>
      </c>
      <c r="J268" s="7">
        <v>4</v>
      </c>
      <c r="K268" s="7" t="s">
        <v>748</v>
      </c>
      <c r="L268" s="169"/>
      <c r="M268" s="170"/>
      <c r="N268" s="170"/>
      <c r="O268" s="172"/>
      <c r="P268" s="249"/>
      <c r="Q268" s="233"/>
      <c r="R268" s="233"/>
      <c r="S268" s="233"/>
      <c r="T268" s="171"/>
    </row>
    <row r="269" spans="1:20" x14ac:dyDescent="0.3">
      <c r="A269" s="68">
        <v>3</v>
      </c>
      <c r="B269" s="228"/>
      <c r="C269" s="231"/>
      <c r="D269" s="228"/>
      <c r="E269" s="69" t="s">
        <v>395</v>
      </c>
      <c r="F269" s="134" t="s">
        <v>396</v>
      </c>
      <c r="G269" s="8" t="s">
        <v>25</v>
      </c>
      <c r="H269" s="9" t="s">
        <v>342</v>
      </c>
      <c r="I269" s="9" t="s">
        <v>1147</v>
      </c>
      <c r="J269" s="9">
        <v>4</v>
      </c>
      <c r="K269" s="9" t="s">
        <v>650</v>
      </c>
      <c r="L269" s="70">
        <v>1</v>
      </c>
      <c r="M269" s="71" t="s">
        <v>388</v>
      </c>
      <c r="N269" s="71" t="s">
        <v>389</v>
      </c>
      <c r="O269" s="100" t="s">
        <v>390</v>
      </c>
      <c r="P269" s="132">
        <v>0</v>
      </c>
      <c r="Q269" s="133">
        <v>0</v>
      </c>
      <c r="R269" s="133">
        <v>0</v>
      </c>
      <c r="S269" s="133">
        <v>0</v>
      </c>
      <c r="T269" s="67">
        <f>SUM(P269:S269)</f>
        <v>0</v>
      </c>
    </row>
    <row r="270" spans="1:20" x14ac:dyDescent="0.3">
      <c r="A270" s="166">
        <v>4</v>
      </c>
      <c r="B270" s="228"/>
      <c r="C270" s="231"/>
      <c r="D270" s="228"/>
      <c r="E270" s="167" t="s">
        <v>397</v>
      </c>
      <c r="F270" s="168" t="s">
        <v>398</v>
      </c>
      <c r="G270" s="8" t="s">
        <v>25</v>
      </c>
      <c r="H270" s="9" t="s">
        <v>342</v>
      </c>
      <c r="I270" s="9" t="s">
        <v>1148</v>
      </c>
      <c r="J270" s="9">
        <v>4</v>
      </c>
      <c r="K270" s="9" t="s">
        <v>749</v>
      </c>
      <c r="L270" s="169">
        <v>3</v>
      </c>
      <c r="M270" s="170" t="s">
        <v>388</v>
      </c>
      <c r="N270" s="170" t="s">
        <v>393</v>
      </c>
      <c r="O270" s="172" t="s">
        <v>394</v>
      </c>
      <c r="P270" s="199">
        <v>0</v>
      </c>
      <c r="Q270" s="202">
        <v>0</v>
      </c>
      <c r="R270" s="202">
        <v>0</v>
      </c>
      <c r="S270" s="202">
        <v>0</v>
      </c>
      <c r="T270" s="171">
        <f>SUM(P270:S272)</f>
        <v>0</v>
      </c>
    </row>
    <row r="271" spans="1:20" x14ac:dyDescent="0.3">
      <c r="A271" s="166"/>
      <c r="B271" s="228"/>
      <c r="C271" s="231"/>
      <c r="D271" s="228"/>
      <c r="E271" s="167"/>
      <c r="F271" s="168"/>
      <c r="G271" s="7" t="s">
        <v>30</v>
      </c>
      <c r="H271" s="7" t="s">
        <v>342</v>
      </c>
      <c r="I271" s="7" t="s">
        <v>1149</v>
      </c>
      <c r="J271" s="7">
        <v>4</v>
      </c>
      <c r="K271" s="7" t="s">
        <v>584</v>
      </c>
      <c r="L271" s="169"/>
      <c r="M271" s="170"/>
      <c r="N271" s="170"/>
      <c r="O271" s="172"/>
      <c r="P271" s="200"/>
      <c r="Q271" s="203"/>
      <c r="R271" s="203"/>
      <c r="S271" s="203"/>
      <c r="T271" s="171"/>
    </row>
    <row r="272" spans="1:20" x14ac:dyDescent="0.3">
      <c r="A272" s="166"/>
      <c r="B272" s="228"/>
      <c r="C272" s="231"/>
      <c r="D272" s="228"/>
      <c r="E272" s="167"/>
      <c r="F272" s="168"/>
      <c r="G272" s="7" t="s">
        <v>30</v>
      </c>
      <c r="H272" s="7" t="s">
        <v>342</v>
      </c>
      <c r="I272" s="7" t="s">
        <v>1150</v>
      </c>
      <c r="J272" s="7">
        <v>4</v>
      </c>
      <c r="K272" s="7" t="s">
        <v>728</v>
      </c>
      <c r="L272" s="169"/>
      <c r="M272" s="170"/>
      <c r="N272" s="170"/>
      <c r="O272" s="172"/>
      <c r="P272" s="249"/>
      <c r="Q272" s="233"/>
      <c r="R272" s="233"/>
      <c r="S272" s="233"/>
      <c r="T272" s="171"/>
    </row>
    <row r="273" spans="1:20" x14ac:dyDescent="0.3">
      <c r="A273" s="68">
        <v>5</v>
      </c>
      <c r="B273" s="228"/>
      <c r="C273" s="231"/>
      <c r="D273" s="228"/>
      <c r="E273" s="69" t="s">
        <v>399</v>
      </c>
      <c r="F273" s="134" t="s">
        <v>400</v>
      </c>
      <c r="G273" s="8" t="s">
        <v>25</v>
      </c>
      <c r="H273" s="9" t="s">
        <v>342</v>
      </c>
      <c r="I273" s="9" t="s">
        <v>1151</v>
      </c>
      <c r="J273" s="9">
        <v>4</v>
      </c>
      <c r="K273" s="9" t="s">
        <v>641</v>
      </c>
      <c r="L273" s="70">
        <v>1</v>
      </c>
      <c r="M273" s="71" t="s">
        <v>388</v>
      </c>
      <c r="N273" s="71" t="s">
        <v>389</v>
      </c>
      <c r="O273" s="100" t="s">
        <v>390</v>
      </c>
      <c r="P273" s="132">
        <v>0</v>
      </c>
      <c r="Q273" s="133">
        <v>0</v>
      </c>
      <c r="R273" s="133">
        <v>0</v>
      </c>
      <c r="S273" s="133">
        <v>0</v>
      </c>
      <c r="T273" s="67">
        <f>SUM(P273:S273)</f>
        <v>0</v>
      </c>
    </row>
    <row r="274" spans="1:20" x14ac:dyDescent="0.3">
      <c r="A274" s="68">
        <v>6</v>
      </c>
      <c r="B274" s="228"/>
      <c r="C274" s="231"/>
      <c r="D274" s="228"/>
      <c r="E274" s="69" t="s">
        <v>401</v>
      </c>
      <c r="F274" s="134" t="s">
        <v>402</v>
      </c>
      <c r="G274" s="8" t="s">
        <v>25</v>
      </c>
      <c r="H274" s="9" t="s">
        <v>342</v>
      </c>
      <c r="I274" s="9" t="s">
        <v>1152</v>
      </c>
      <c r="J274" s="9">
        <v>4</v>
      </c>
      <c r="K274" s="9" t="s">
        <v>750</v>
      </c>
      <c r="L274" s="70">
        <v>1</v>
      </c>
      <c r="M274" s="71" t="s">
        <v>388</v>
      </c>
      <c r="N274" s="71" t="s">
        <v>389</v>
      </c>
      <c r="O274" s="100" t="s">
        <v>390</v>
      </c>
      <c r="P274" s="132">
        <v>5000</v>
      </c>
      <c r="Q274" s="163">
        <v>22000</v>
      </c>
      <c r="R274" s="133">
        <v>6000</v>
      </c>
      <c r="S274" s="133">
        <v>0</v>
      </c>
      <c r="T274" s="67">
        <f>SUM(P274:S274)</f>
        <v>33000</v>
      </c>
    </row>
    <row r="275" spans="1:20" x14ac:dyDescent="0.3">
      <c r="A275" s="166">
        <v>7</v>
      </c>
      <c r="B275" s="228"/>
      <c r="C275" s="231"/>
      <c r="D275" s="228"/>
      <c r="E275" s="167" t="s">
        <v>403</v>
      </c>
      <c r="F275" s="168" t="s">
        <v>404</v>
      </c>
      <c r="G275" s="8" t="s">
        <v>25</v>
      </c>
      <c r="H275" s="9" t="s">
        <v>342</v>
      </c>
      <c r="I275" s="9" t="s">
        <v>1153</v>
      </c>
      <c r="J275" s="9">
        <v>4</v>
      </c>
      <c r="K275" s="9" t="s">
        <v>751</v>
      </c>
      <c r="L275" s="169">
        <v>3</v>
      </c>
      <c r="M275" s="170" t="s">
        <v>388</v>
      </c>
      <c r="N275" s="170" t="s">
        <v>393</v>
      </c>
      <c r="O275" s="172" t="s">
        <v>394</v>
      </c>
      <c r="P275" s="199">
        <v>0</v>
      </c>
      <c r="Q275" s="202">
        <v>40800</v>
      </c>
      <c r="R275" s="202">
        <v>0</v>
      </c>
      <c r="S275" s="202">
        <v>0</v>
      </c>
      <c r="T275" s="171">
        <f>SUM(P275:S277)</f>
        <v>40800</v>
      </c>
    </row>
    <row r="276" spans="1:20" x14ac:dyDescent="0.3">
      <c r="A276" s="166"/>
      <c r="B276" s="228"/>
      <c r="C276" s="231"/>
      <c r="D276" s="228"/>
      <c r="E276" s="167"/>
      <c r="F276" s="168"/>
      <c r="G276" s="7" t="s">
        <v>30</v>
      </c>
      <c r="H276" s="7" t="s">
        <v>342</v>
      </c>
      <c r="I276" s="7" t="s">
        <v>1154</v>
      </c>
      <c r="J276" s="7">
        <v>4</v>
      </c>
      <c r="K276" s="7" t="s">
        <v>605</v>
      </c>
      <c r="L276" s="169"/>
      <c r="M276" s="170"/>
      <c r="N276" s="170"/>
      <c r="O276" s="172"/>
      <c r="P276" s="200"/>
      <c r="Q276" s="203"/>
      <c r="R276" s="203"/>
      <c r="S276" s="203"/>
      <c r="T276" s="171"/>
    </row>
    <row r="277" spans="1:20" x14ac:dyDescent="0.3">
      <c r="A277" s="166"/>
      <c r="B277" s="228"/>
      <c r="C277" s="231"/>
      <c r="D277" s="228"/>
      <c r="E277" s="167"/>
      <c r="F277" s="168"/>
      <c r="G277" s="7" t="s">
        <v>30</v>
      </c>
      <c r="H277" s="7" t="s">
        <v>342</v>
      </c>
      <c r="I277" s="7" t="s">
        <v>1155</v>
      </c>
      <c r="J277" s="7">
        <v>4</v>
      </c>
      <c r="K277" s="7" t="s">
        <v>752</v>
      </c>
      <c r="L277" s="169"/>
      <c r="M277" s="170"/>
      <c r="N277" s="170"/>
      <c r="O277" s="172"/>
      <c r="P277" s="249"/>
      <c r="Q277" s="233"/>
      <c r="R277" s="233"/>
      <c r="S277" s="233"/>
      <c r="T277" s="171"/>
    </row>
    <row r="278" spans="1:20" x14ac:dyDescent="0.3">
      <c r="A278" s="68">
        <v>8</v>
      </c>
      <c r="B278" s="228"/>
      <c r="C278" s="231"/>
      <c r="D278" s="228"/>
      <c r="E278" s="69" t="s">
        <v>405</v>
      </c>
      <c r="F278" s="134" t="s">
        <v>406</v>
      </c>
      <c r="G278" s="12" t="s">
        <v>25</v>
      </c>
      <c r="H278" s="13" t="s">
        <v>342</v>
      </c>
      <c r="I278" s="13" t="s">
        <v>1156</v>
      </c>
      <c r="J278" s="13">
        <v>4</v>
      </c>
      <c r="K278" s="13" t="s">
        <v>753</v>
      </c>
      <c r="L278" s="70">
        <v>1</v>
      </c>
      <c r="M278" s="71" t="s">
        <v>388</v>
      </c>
      <c r="N278" s="71" t="s">
        <v>393</v>
      </c>
      <c r="O278" s="100" t="s">
        <v>390</v>
      </c>
      <c r="P278" s="132">
        <v>0</v>
      </c>
      <c r="Q278" s="133">
        <v>0</v>
      </c>
      <c r="R278" s="133">
        <v>0</v>
      </c>
      <c r="S278" s="133">
        <v>0</v>
      </c>
      <c r="T278" s="67">
        <f>SUM(P278:S278)</f>
        <v>0</v>
      </c>
    </row>
    <row r="279" spans="1:20" x14ac:dyDescent="0.3">
      <c r="A279" s="68">
        <v>9</v>
      </c>
      <c r="B279" s="228"/>
      <c r="C279" s="231"/>
      <c r="D279" s="228"/>
      <c r="E279" s="104" t="s">
        <v>407</v>
      </c>
      <c r="F279" s="161" t="s">
        <v>408</v>
      </c>
      <c r="G279" s="12" t="s">
        <v>25</v>
      </c>
      <c r="H279" s="13" t="s">
        <v>342</v>
      </c>
      <c r="I279" s="13" t="s">
        <v>1157</v>
      </c>
      <c r="J279" s="13">
        <v>4</v>
      </c>
      <c r="K279" s="13" t="s">
        <v>754</v>
      </c>
      <c r="L279" s="85">
        <v>1</v>
      </c>
      <c r="M279" s="71" t="s">
        <v>388</v>
      </c>
      <c r="N279" s="71" t="s">
        <v>393</v>
      </c>
      <c r="O279" s="100" t="s">
        <v>390</v>
      </c>
      <c r="P279" s="145">
        <v>0</v>
      </c>
      <c r="Q279" s="152">
        <v>0</v>
      </c>
      <c r="R279" s="152">
        <v>0</v>
      </c>
      <c r="S279" s="152">
        <v>0</v>
      </c>
      <c r="T279" s="66">
        <v>0</v>
      </c>
    </row>
    <row r="280" spans="1:20" x14ac:dyDescent="0.3">
      <c r="A280" s="68">
        <v>10</v>
      </c>
      <c r="B280" s="228"/>
      <c r="C280" s="231"/>
      <c r="D280" s="228"/>
      <c r="E280" s="69" t="s">
        <v>409</v>
      </c>
      <c r="F280" s="134" t="s">
        <v>410</v>
      </c>
      <c r="G280" s="8" t="s">
        <v>25</v>
      </c>
      <c r="H280" s="9" t="s">
        <v>342</v>
      </c>
      <c r="I280" s="9" t="s">
        <v>1158</v>
      </c>
      <c r="J280" s="9">
        <v>4</v>
      </c>
      <c r="K280" s="9" t="s">
        <v>755</v>
      </c>
      <c r="L280" s="70">
        <v>1</v>
      </c>
      <c r="M280" s="71" t="s">
        <v>388</v>
      </c>
      <c r="N280" s="81" t="s">
        <v>415</v>
      </c>
      <c r="O280" s="87" t="s">
        <v>412</v>
      </c>
      <c r="P280" s="132">
        <v>0</v>
      </c>
      <c r="Q280" s="133">
        <v>0</v>
      </c>
      <c r="R280" s="133">
        <v>0</v>
      </c>
      <c r="S280" s="133">
        <v>0</v>
      </c>
      <c r="T280" s="67">
        <f>SUM(P280:S280)</f>
        <v>0</v>
      </c>
    </row>
    <row r="281" spans="1:20" x14ac:dyDescent="0.3">
      <c r="A281" s="166">
        <v>11</v>
      </c>
      <c r="B281" s="228"/>
      <c r="C281" s="231"/>
      <c r="D281" s="228"/>
      <c r="E281" s="167" t="s">
        <v>413</v>
      </c>
      <c r="F281" s="168" t="s">
        <v>414</v>
      </c>
      <c r="G281" s="8" t="s">
        <v>25</v>
      </c>
      <c r="H281" s="9" t="s">
        <v>342</v>
      </c>
      <c r="I281" s="9" t="s">
        <v>1159</v>
      </c>
      <c r="J281" s="9">
        <v>4</v>
      </c>
      <c r="K281" s="9" t="s">
        <v>756</v>
      </c>
      <c r="L281" s="169">
        <v>2</v>
      </c>
      <c r="M281" s="170" t="s">
        <v>388</v>
      </c>
      <c r="N281" s="170" t="s">
        <v>415</v>
      </c>
      <c r="O281" s="172" t="s">
        <v>416</v>
      </c>
      <c r="P281" s="199">
        <v>5000</v>
      </c>
      <c r="Q281" s="202">
        <v>52200</v>
      </c>
      <c r="R281" s="202">
        <v>28000</v>
      </c>
      <c r="S281" s="202">
        <v>9600</v>
      </c>
      <c r="T281" s="171">
        <f>SUM(P281:S282)</f>
        <v>94800</v>
      </c>
    </row>
    <row r="282" spans="1:20" x14ac:dyDescent="0.3">
      <c r="A282" s="166"/>
      <c r="B282" s="228"/>
      <c r="C282" s="231"/>
      <c r="D282" s="228"/>
      <c r="E282" s="167"/>
      <c r="F282" s="168"/>
      <c r="G282" s="7" t="s">
        <v>30</v>
      </c>
      <c r="H282" s="7" t="s">
        <v>342</v>
      </c>
      <c r="I282" s="7" t="s">
        <v>1160</v>
      </c>
      <c r="J282" s="7">
        <v>4</v>
      </c>
      <c r="K282" s="7" t="s">
        <v>757</v>
      </c>
      <c r="L282" s="169"/>
      <c r="M282" s="170"/>
      <c r="N282" s="170"/>
      <c r="O282" s="172"/>
      <c r="P282" s="249"/>
      <c r="Q282" s="233"/>
      <c r="R282" s="233"/>
      <c r="S282" s="233"/>
      <c r="T282" s="171"/>
    </row>
    <row r="283" spans="1:20" x14ac:dyDescent="0.3">
      <c r="A283" s="254">
        <v>12</v>
      </c>
      <c r="B283" s="228"/>
      <c r="C283" s="231"/>
      <c r="D283" s="228"/>
      <c r="E283" s="167" t="s">
        <v>417</v>
      </c>
      <c r="F283" s="168" t="s">
        <v>418</v>
      </c>
      <c r="G283" s="8" t="s">
        <v>25</v>
      </c>
      <c r="H283" s="9" t="s">
        <v>342</v>
      </c>
      <c r="I283" s="9" t="s">
        <v>1161</v>
      </c>
      <c r="J283" s="9">
        <v>4</v>
      </c>
      <c r="K283" s="9" t="s">
        <v>752</v>
      </c>
      <c r="L283" s="169">
        <v>2</v>
      </c>
      <c r="M283" s="170" t="s">
        <v>388</v>
      </c>
      <c r="N283" s="170" t="s">
        <v>415</v>
      </c>
      <c r="O283" s="172" t="s">
        <v>416</v>
      </c>
      <c r="P283" s="199">
        <v>3000</v>
      </c>
      <c r="Q283" s="202">
        <v>57000</v>
      </c>
      <c r="R283" s="202">
        <v>20000</v>
      </c>
      <c r="S283" s="202">
        <v>0</v>
      </c>
      <c r="T283" s="171">
        <f>SUM(P283:S284)</f>
        <v>80000</v>
      </c>
    </row>
    <row r="284" spans="1:20" x14ac:dyDescent="0.3">
      <c r="A284" s="166"/>
      <c r="B284" s="228"/>
      <c r="C284" s="231"/>
      <c r="D284" s="228"/>
      <c r="E284" s="167"/>
      <c r="F284" s="168"/>
      <c r="G284" s="35" t="s">
        <v>30</v>
      </c>
      <c r="H284" s="35" t="s">
        <v>342</v>
      </c>
      <c r="I284" s="35" t="s">
        <v>1162</v>
      </c>
      <c r="J284" s="35">
        <v>4</v>
      </c>
      <c r="K284" s="35" t="s">
        <v>551</v>
      </c>
      <c r="L284" s="169"/>
      <c r="M284" s="170"/>
      <c r="N284" s="170"/>
      <c r="O284" s="172"/>
      <c r="P284" s="249"/>
      <c r="Q284" s="233"/>
      <c r="R284" s="233"/>
      <c r="S284" s="233"/>
      <c r="T284" s="171"/>
    </row>
    <row r="285" spans="1:20" x14ac:dyDescent="0.3">
      <c r="A285" s="68">
        <v>13</v>
      </c>
      <c r="B285" s="228"/>
      <c r="C285" s="231"/>
      <c r="D285" s="228"/>
      <c r="E285" s="69" t="s">
        <v>419</v>
      </c>
      <c r="F285" s="134" t="s">
        <v>420</v>
      </c>
      <c r="G285" s="8" t="s">
        <v>25</v>
      </c>
      <c r="H285" s="9" t="s">
        <v>342</v>
      </c>
      <c r="I285" s="9" t="s">
        <v>1163</v>
      </c>
      <c r="J285" s="9">
        <v>4</v>
      </c>
      <c r="K285" s="9" t="s">
        <v>758</v>
      </c>
      <c r="L285" s="70">
        <v>1</v>
      </c>
      <c r="M285" s="71" t="s">
        <v>388</v>
      </c>
      <c r="N285" s="81" t="s">
        <v>411</v>
      </c>
      <c r="O285" s="87" t="s">
        <v>412</v>
      </c>
      <c r="P285" s="132">
        <v>0</v>
      </c>
      <c r="Q285" s="133">
        <v>0</v>
      </c>
      <c r="R285" s="133">
        <v>0</v>
      </c>
      <c r="S285" s="133">
        <v>0</v>
      </c>
      <c r="T285" s="67">
        <f>SUM(P285:S285)</f>
        <v>0</v>
      </c>
    </row>
    <row r="286" spans="1:20" x14ac:dyDescent="0.3">
      <c r="A286" s="254">
        <v>14</v>
      </c>
      <c r="B286" s="228"/>
      <c r="C286" s="231"/>
      <c r="D286" s="228"/>
      <c r="E286" s="256" t="s">
        <v>421</v>
      </c>
      <c r="F286" s="262" t="s">
        <v>422</v>
      </c>
      <c r="G286" s="12" t="s">
        <v>25</v>
      </c>
      <c r="H286" s="13" t="s">
        <v>342</v>
      </c>
      <c r="I286" s="13" t="s">
        <v>1164</v>
      </c>
      <c r="J286" s="13">
        <v>4</v>
      </c>
      <c r="K286" s="13" t="s">
        <v>759</v>
      </c>
      <c r="L286" s="263">
        <v>3</v>
      </c>
      <c r="M286" s="266" t="s">
        <v>388</v>
      </c>
      <c r="N286" s="266" t="s">
        <v>415</v>
      </c>
      <c r="O286" s="267" t="s">
        <v>416</v>
      </c>
      <c r="P286" s="199">
        <v>0</v>
      </c>
      <c r="Q286" s="202">
        <v>0</v>
      </c>
      <c r="R286" s="202">
        <v>0</v>
      </c>
      <c r="S286" s="202">
        <v>0</v>
      </c>
      <c r="T286" s="243">
        <f>SUM(P286:S288)</f>
        <v>0</v>
      </c>
    </row>
    <row r="287" spans="1:20" x14ac:dyDescent="0.3">
      <c r="A287" s="166"/>
      <c r="B287" s="228"/>
      <c r="C287" s="231"/>
      <c r="D287" s="228"/>
      <c r="E287" s="167"/>
      <c r="F287" s="168"/>
      <c r="G287" s="7" t="s">
        <v>30</v>
      </c>
      <c r="H287" s="7" t="s">
        <v>342</v>
      </c>
      <c r="I287" s="7" t="s">
        <v>1165</v>
      </c>
      <c r="J287" s="7">
        <v>4</v>
      </c>
      <c r="K287" s="7" t="s">
        <v>584</v>
      </c>
      <c r="L287" s="169"/>
      <c r="M287" s="170"/>
      <c r="N287" s="170"/>
      <c r="O287" s="172"/>
      <c r="P287" s="200"/>
      <c r="Q287" s="203"/>
      <c r="R287" s="203"/>
      <c r="S287" s="203"/>
      <c r="T287" s="171"/>
    </row>
    <row r="288" spans="1:20" x14ac:dyDescent="0.3">
      <c r="A288" s="166"/>
      <c r="B288" s="228"/>
      <c r="C288" s="231"/>
      <c r="D288" s="228"/>
      <c r="E288" s="167"/>
      <c r="F288" s="168"/>
      <c r="G288" s="7" t="s">
        <v>30</v>
      </c>
      <c r="H288" s="7" t="s">
        <v>342</v>
      </c>
      <c r="I288" s="7" t="s">
        <v>1166</v>
      </c>
      <c r="J288" s="7">
        <v>4</v>
      </c>
      <c r="K288" s="7" t="s">
        <v>760</v>
      </c>
      <c r="L288" s="169"/>
      <c r="M288" s="170"/>
      <c r="N288" s="170"/>
      <c r="O288" s="172"/>
      <c r="P288" s="249"/>
      <c r="Q288" s="233"/>
      <c r="R288" s="233"/>
      <c r="S288" s="233"/>
      <c r="T288" s="171"/>
    </row>
    <row r="289" spans="1:20" x14ac:dyDescent="0.3">
      <c r="A289" s="166">
        <v>15</v>
      </c>
      <c r="B289" s="228"/>
      <c r="C289" s="231"/>
      <c r="D289" s="228"/>
      <c r="E289" s="167" t="s">
        <v>423</v>
      </c>
      <c r="F289" s="260" t="s">
        <v>424</v>
      </c>
      <c r="G289" s="8" t="s">
        <v>25</v>
      </c>
      <c r="H289" s="9" t="s">
        <v>342</v>
      </c>
      <c r="I289" s="9" t="s">
        <v>1167</v>
      </c>
      <c r="J289" s="9">
        <v>4</v>
      </c>
      <c r="K289" s="9" t="s">
        <v>761</v>
      </c>
      <c r="L289" s="215">
        <v>3</v>
      </c>
      <c r="M289" s="264" t="s">
        <v>388</v>
      </c>
      <c r="N289" s="264" t="s">
        <v>415</v>
      </c>
      <c r="O289" s="196" t="s">
        <v>416</v>
      </c>
      <c r="P289" s="199">
        <v>0</v>
      </c>
      <c r="Q289" s="202">
        <v>0</v>
      </c>
      <c r="R289" s="202">
        <v>0</v>
      </c>
      <c r="S289" s="202">
        <v>0</v>
      </c>
      <c r="T289" s="205">
        <f>SUM(P289:S291)</f>
        <v>0</v>
      </c>
    </row>
    <row r="290" spans="1:20" x14ac:dyDescent="0.3">
      <c r="A290" s="166"/>
      <c r="B290" s="228"/>
      <c r="C290" s="231"/>
      <c r="D290" s="228"/>
      <c r="E290" s="167"/>
      <c r="F290" s="261"/>
      <c r="G290" s="7" t="s">
        <v>30</v>
      </c>
      <c r="H290" s="7" t="s">
        <v>342</v>
      </c>
      <c r="I290" s="7" t="s">
        <v>1168</v>
      </c>
      <c r="J290" s="7">
        <v>4</v>
      </c>
      <c r="K290" s="7" t="s">
        <v>762</v>
      </c>
      <c r="L290" s="216"/>
      <c r="M290" s="265"/>
      <c r="N290" s="265"/>
      <c r="O290" s="197"/>
      <c r="P290" s="200"/>
      <c r="Q290" s="203"/>
      <c r="R290" s="203"/>
      <c r="S290" s="203"/>
      <c r="T290" s="206"/>
    </row>
    <row r="291" spans="1:20" x14ac:dyDescent="0.3">
      <c r="A291" s="166"/>
      <c r="B291" s="228"/>
      <c r="C291" s="231"/>
      <c r="D291" s="228"/>
      <c r="E291" s="167"/>
      <c r="F291" s="262"/>
      <c r="G291" s="7" t="s">
        <v>30</v>
      </c>
      <c r="H291" s="7" t="s">
        <v>342</v>
      </c>
      <c r="I291" s="7" t="s">
        <v>1169</v>
      </c>
      <c r="J291" s="7">
        <v>4</v>
      </c>
      <c r="K291" s="7" t="s">
        <v>583</v>
      </c>
      <c r="L291" s="263"/>
      <c r="M291" s="266"/>
      <c r="N291" s="266"/>
      <c r="O291" s="267"/>
      <c r="P291" s="249"/>
      <c r="Q291" s="233"/>
      <c r="R291" s="233"/>
      <c r="S291" s="233"/>
      <c r="T291" s="243"/>
    </row>
    <row r="292" spans="1:20" x14ac:dyDescent="0.3">
      <c r="A292" s="68">
        <v>16</v>
      </c>
      <c r="B292" s="228"/>
      <c r="C292" s="231"/>
      <c r="D292" s="228"/>
      <c r="E292" s="69" t="s">
        <v>425</v>
      </c>
      <c r="F292" s="134" t="s">
        <v>426</v>
      </c>
      <c r="G292" s="8" t="s">
        <v>25</v>
      </c>
      <c r="H292" s="9" t="s">
        <v>342</v>
      </c>
      <c r="I292" s="9" t="s">
        <v>1134</v>
      </c>
      <c r="J292" s="9">
        <v>4</v>
      </c>
      <c r="K292" s="9" t="s">
        <v>739</v>
      </c>
      <c r="L292" s="70">
        <v>1</v>
      </c>
      <c r="M292" s="71" t="s">
        <v>388</v>
      </c>
      <c r="N292" s="71" t="s">
        <v>411</v>
      </c>
      <c r="O292" s="100" t="s">
        <v>412</v>
      </c>
      <c r="P292" s="132">
        <v>5000</v>
      </c>
      <c r="Q292" s="133">
        <v>0</v>
      </c>
      <c r="R292" s="133">
        <v>0</v>
      </c>
      <c r="S292" s="133">
        <v>44490</v>
      </c>
      <c r="T292" s="67">
        <f>SUM(P292:S292)</f>
        <v>49490</v>
      </c>
    </row>
    <row r="293" spans="1:20" x14ac:dyDescent="0.3">
      <c r="A293" s="108">
        <v>17</v>
      </c>
      <c r="B293" s="228"/>
      <c r="C293" s="231"/>
      <c r="D293" s="228"/>
      <c r="E293" s="104" t="s">
        <v>427</v>
      </c>
      <c r="F293" s="161" t="s">
        <v>428</v>
      </c>
      <c r="G293" s="12" t="s">
        <v>25</v>
      </c>
      <c r="H293" s="13" t="s">
        <v>342</v>
      </c>
      <c r="I293" s="13" t="s">
        <v>1170</v>
      </c>
      <c r="J293" s="13">
        <v>4</v>
      </c>
      <c r="K293" s="13" t="s">
        <v>763</v>
      </c>
      <c r="L293" s="85">
        <v>1</v>
      </c>
      <c r="M293" s="81" t="s">
        <v>388</v>
      </c>
      <c r="N293" s="81" t="s">
        <v>411</v>
      </c>
      <c r="O293" s="87" t="s">
        <v>412</v>
      </c>
      <c r="P293" s="145">
        <v>10000</v>
      </c>
      <c r="Q293" s="152">
        <v>27000</v>
      </c>
      <c r="R293" s="152">
        <v>7500</v>
      </c>
      <c r="S293" s="152">
        <v>0</v>
      </c>
      <c r="T293" s="66">
        <f>SUM(P293:S293)</f>
        <v>44500</v>
      </c>
    </row>
    <row r="294" spans="1:20" ht="17.25" thickBot="1" x14ac:dyDescent="0.35">
      <c r="A294" s="115">
        <v>18</v>
      </c>
      <c r="B294" s="229"/>
      <c r="C294" s="232"/>
      <c r="D294" s="229"/>
      <c r="E294" s="116" t="s">
        <v>429</v>
      </c>
      <c r="F294" s="14" t="s">
        <v>430</v>
      </c>
      <c r="G294" s="36" t="s">
        <v>25</v>
      </c>
      <c r="H294" s="15" t="s">
        <v>379</v>
      </c>
      <c r="I294" s="37" t="s">
        <v>1171</v>
      </c>
      <c r="J294" s="27">
        <v>4</v>
      </c>
      <c r="K294" s="38" t="s">
        <v>764</v>
      </c>
      <c r="L294" s="39">
        <v>1</v>
      </c>
      <c r="M294" s="98" t="s">
        <v>388</v>
      </c>
      <c r="N294" s="98" t="s">
        <v>415</v>
      </c>
      <c r="O294" s="101" t="s">
        <v>416</v>
      </c>
      <c r="P294" s="155">
        <v>0</v>
      </c>
      <c r="Q294" s="156">
        <v>0</v>
      </c>
      <c r="R294" s="156">
        <v>0</v>
      </c>
      <c r="S294" s="156">
        <v>0</v>
      </c>
      <c r="T294" s="97">
        <f>SUM(P294:S294)</f>
        <v>0</v>
      </c>
    </row>
    <row r="295" spans="1:20" ht="16.5" customHeight="1" x14ac:dyDescent="0.3">
      <c r="A295" s="253">
        <v>1</v>
      </c>
      <c r="B295" s="227" t="s">
        <v>431</v>
      </c>
      <c r="C295" s="230" t="s">
        <v>432</v>
      </c>
      <c r="D295" s="227">
        <v>326940</v>
      </c>
      <c r="E295" s="255" t="s">
        <v>433</v>
      </c>
      <c r="F295" s="312" t="s">
        <v>434</v>
      </c>
      <c r="G295" s="5" t="s">
        <v>25</v>
      </c>
      <c r="H295" s="40" t="s">
        <v>266</v>
      </c>
      <c r="I295" s="41" t="s">
        <v>1093</v>
      </c>
      <c r="J295" s="41">
        <v>4</v>
      </c>
      <c r="K295" s="41" t="s">
        <v>711</v>
      </c>
      <c r="L295" s="257">
        <v>4</v>
      </c>
      <c r="M295" s="244" t="s">
        <v>435</v>
      </c>
      <c r="N295" s="244" t="s">
        <v>436</v>
      </c>
      <c r="O295" s="246" t="s">
        <v>437</v>
      </c>
      <c r="P295" s="248">
        <v>30000</v>
      </c>
      <c r="Q295" s="250">
        <v>30000</v>
      </c>
      <c r="R295" s="241">
        <v>25000</v>
      </c>
      <c r="S295" s="241">
        <v>0</v>
      </c>
      <c r="T295" s="242">
        <f>SUM(P295:S298)</f>
        <v>85000</v>
      </c>
    </row>
    <row r="296" spans="1:20" x14ac:dyDescent="0.3">
      <c r="A296" s="208"/>
      <c r="B296" s="228"/>
      <c r="C296" s="231"/>
      <c r="D296" s="228"/>
      <c r="E296" s="211"/>
      <c r="F296" s="261"/>
      <c r="G296" s="42" t="s">
        <v>30</v>
      </c>
      <c r="H296" s="43" t="s">
        <v>438</v>
      </c>
      <c r="I296" s="43" t="s">
        <v>1172</v>
      </c>
      <c r="J296" s="43">
        <v>3</v>
      </c>
      <c r="K296" s="43" t="s">
        <v>765</v>
      </c>
      <c r="L296" s="258"/>
      <c r="M296" s="235"/>
      <c r="N296" s="235"/>
      <c r="O296" s="237"/>
      <c r="P296" s="200"/>
      <c r="Q296" s="251"/>
      <c r="R296" s="203"/>
      <c r="S296" s="203"/>
      <c r="T296" s="206"/>
    </row>
    <row r="297" spans="1:20" x14ac:dyDescent="0.3">
      <c r="A297" s="208"/>
      <c r="B297" s="228"/>
      <c r="C297" s="231"/>
      <c r="D297" s="228"/>
      <c r="E297" s="211"/>
      <c r="F297" s="261"/>
      <c r="G297" s="42" t="s">
        <v>30</v>
      </c>
      <c r="H297" s="43" t="s">
        <v>438</v>
      </c>
      <c r="I297" s="43" t="s">
        <v>1173</v>
      </c>
      <c r="J297" s="43">
        <v>3</v>
      </c>
      <c r="K297" s="43" t="s">
        <v>766</v>
      </c>
      <c r="L297" s="258"/>
      <c r="M297" s="235"/>
      <c r="N297" s="235"/>
      <c r="O297" s="237"/>
      <c r="P297" s="200"/>
      <c r="Q297" s="251"/>
      <c r="R297" s="203"/>
      <c r="S297" s="203"/>
      <c r="T297" s="206"/>
    </row>
    <row r="298" spans="1:20" x14ac:dyDescent="0.3">
      <c r="A298" s="254"/>
      <c r="B298" s="228"/>
      <c r="C298" s="231"/>
      <c r="D298" s="228"/>
      <c r="E298" s="256"/>
      <c r="F298" s="262"/>
      <c r="G298" s="44" t="s">
        <v>30</v>
      </c>
      <c r="H298" s="45" t="s">
        <v>438</v>
      </c>
      <c r="I298" s="46" t="s">
        <v>1174</v>
      </c>
      <c r="J298" s="47">
        <v>3</v>
      </c>
      <c r="K298" s="47" t="s">
        <v>629</v>
      </c>
      <c r="L298" s="259"/>
      <c r="M298" s="245"/>
      <c r="N298" s="245"/>
      <c r="O298" s="247"/>
      <c r="P298" s="249"/>
      <c r="Q298" s="252"/>
      <c r="R298" s="233"/>
      <c r="S298" s="233"/>
      <c r="T298" s="243"/>
    </row>
    <row r="299" spans="1:20" x14ac:dyDescent="0.3">
      <c r="A299" s="166">
        <v>2</v>
      </c>
      <c r="B299" s="228"/>
      <c r="C299" s="231"/>
      <c r="D299" s="228"/>
      <c r="E299" s="167" t="s">
        <v>439</v>
      </c>
      <c r="F299" s="168" t="s">
        <v>440</v>
      </c>
      <c r="G299" s="48" t="s">
        <v>25</v>
      </c>
      <c r="H299" s="49" t="s">
        <v>438</v>
      </c>
      <c r="I299" s="49" t="s">
        <v>1175</v>
      </c>
      <c r="J299" s="49">
        <v>3</v>
      </c>
      <c r="K299" s="49" t="s">
        <v>767</v>
      </c>
      <c r="L299" s="176">
        <v>4</v>
      </c>
      <c r="M299" s="239" t="s">
        <v>435</v>
      </c>
      <c r="N299" s="239" t="s">
        <v>436</v>
      </c>
      <c r="O299" s="240" t="s">
        <v>437</v>
      </c>
      <c r="P299" s="199">
        <v>0</v>
      </c>
      <c r="Q299" s="202">
        <v>0</v>
      </c>
      <c r="R299" s="202">
        <v>45000</v>
      </c>
      <c r="S299" s="202">
        <v>105000</v>
      </c>
      <c r="T299" s="171">
        <f>SUM(P299:S302)</f>
        <v>150000</v>
      </c>
    </row>
    <row r="300" spans="1:20" x14ac:dyDescent="0.3">
      <c r="A300" s="166"/>
      <c r="B300" s="228"/>
      <c r="C300" s="231"/>
      <c r="D300" s="228"/>
      <c r="E300" s="167"/>
      <c r="F300" s="168"/>
      <c r="G300" s="50" t="s">
        <v>30</v>
      </c>
      <c r="H300" s="51" t="s">
        <v>438</v>
      </c>
      <c r="I300" s="51" t="s">
        <v>1176</v>
      </c>
      <c r="J300" s="51">
        <v>3</v>
      </c>
      <c r="K300" s="51" t="s">
        <v>768</v>
      </c>
      <c r="L300" s="176"/>
      <c r="M300" s="239"/>
      <c r="N300" s="239"/>
      <c r="O300" s="240"/>
      <c r="P300" s="200"/>
      <c r="Q300" s="203"/>
      <c r="R300" s="203"/>
      <c r="S300" s="203"/>
      <c r="T300" s="171"/>
    </row>
    <row r="301" spans="1:20" x14ac:dyDescent="0.3">
      <c r="A301" s="166"/>
      <c r="B301" s="228"/>
      <c r="C301" s="231"/>
      <c r="D301" s="228"/>
      <c r="E301" s="167"/>
      <c r="F301" s="168"/>
      <c r="G301" s="44" t="s">
        <v>30</v>
      </c>
      <c r="H301" s="47" t="s">
        <v>438</v>
      </c>
      <c r="I301" s="47" t="s">
        <v>1177</v>
      </c>
      <c r="J301" s="47">
        <v>3</v>
      </c>
      <c r="K301" s="47" t="s">
        <v>769</v>
      </c>
      <c r="L301" s="176"/>
      <c r="M301" s="239"/>
      <c r="N301" s="239"/>
      <c r="O301" s="240"/>
      <c r="P301" s="200"/>
      <c r="Q301" s="203"/>
      <c r="R301" s="203"/>
      <c r="S301" s="203"/>
      <c r="T301" s="171"/>
    </row>
    <row r="302" spans="1:20" x14ac:dyDescent="0.3">
      <c r="A302" s="166"/>
      <c r="B302" s="228"/>
      <c r="C302" s="231"/>
      <c r="D302" s="228"/>
      <c r="E302" s="167"/>
      <c r="F302" s="168"/>
      <c r="G302" s="44" t="s">
        <v>30</v>
      </c>
      <c r="H302" s="44" t="s">
        <v>438</v>
      </c>
      <c r="I302" s="44" t="s">
        <v>1178</v>
      </c>
      <c r="J302" s="44">
        <v>3</v>
      </c>
      <c r="K302" s="44" t="s">
        <v>770</v>
      </c>
      <c r="L302" s="176"/>
      <c r="M302" s="239"/>
      <c r="N302" s="239"/>
      <c r="O302" s="240"/>
      <c r="P302" s="249"/>
      <c r="Q302" s="233"/>
      <c r="R302" s="233"/>
      <c r="S302" s="233"/>
      <c r="T302" s="171"/>
    </row>
    <row r="303" spans="1:20" x14ac:dyDescent="0.3">
      <c r="A303" s="166">
        <v>3</v>
      </c>
      <c r="B303" s="228"/>
      <c r="C303" s="231"/>
      <c r="D303" s="228"/>
      <c r="E303" s="167" t="s">
        <v>441</v>
      </c>
      <c r="F303" s="168" t="s">
        <v>442</v>
      </c>
      <c r="G303" s="48" t="s">
        <v>25</v>
      </c>
      <c r="H303" s="49" t="s">
        <v>438</v>
      </c>
      <c r="I303" s="49" t="s">
        <v>1179</v>
      </c>
      <c r="J303" s="49">
        <v>3</v>
      </c>
      <c r="K303" s="49" t="s">
        <v>771</v>
      </c>
      <c r="L303" s="176">
        <v>4</v>
      </c>
      <c r="M303" s="239" t="s">
        <v>435</v>
      </c>
      <c r="N303" s="239" t="s">
        <v>436</v>
      </c>
      <c r="O303" s="240" t="s">
        <v>437</v>
      </c>
      <c r="P303" s="199">
        <v>0</v>
      </c>
      <c r="Q303" s="202">
        <v>21000</v>
      </c>
      <c r="R303" s="202">
        <v>22400</v>
      </c>
      <c r="S303" s="202">
        <v>88000</v>
      </c>
      <c r="T303" s="171">
        <f>SUM(P303:S306)</f>
        <v>131400</v>
      </c>
    </row>
    <row r="304" spans="1:20" x14ac:dyDescent="0.3">
      <c r="A304" s="166"/>
      <c r="B304" s="228"/>
      <c r="C304" s="231"/>
      <c r="D304" s="228"/>
      <c r="E304" s="167"/>
      <c r="F304" s="168"/>
      <c r="G304" s="50" t="s">
        <v>30</v>
      </c>
      <c r="H304" s="42" t="s">
        <v>438</v>
      </c>
      <c r="I304" s="42" t="s">
        <v>1180</v>
      </c>
      <c r="J304" s="42">
        <v>4</v>
      </c>
      <c r="K304" s="42" t="s">
        <v>772</v>
      </c>
      <c r="L304" s="176"/>
      <c r="M304" s="239"/>
      <c r="N304" s="239"/>
      <c r="O304" s="240"/>
      <c r="P304" s="200"/>
      <c r="Q304" s="203"/>
      <c r="R304" s="203"/>
      <c r="S304" s="203"/>
      <c r="T304" s="171"/>
    </row>
    <row r="305" spans="1:20" x14ac:dyDescent="0.3">
      <c r="A305" s="166"/>
      <c r="B305" s="228"/>
      <c r="C305" s="231"/>
      <c r="D305" s="228"/>
      <c r="E305" s="167"/>
      <c r="F305" s="168"/>
      <c r="G305" s="44" t="s">
        <v>30</v>
      </c>
      <c r="H305" s="42" t="s">
        <v>438</v>
      </c>
      <c r="I305" s="42" t="s">
        <v>1181</v>
      </c>
      <c r="J305" s="42">
        <v>4</v>
      </c>
      <c r="K305" s="42" t="s">
        <v>773</v>
      </c>
      <c r="L305" s="176"/>
      <c r="M305" s="239"/>
      <c r="N305" s="239"/>
      <c r="O305" s="240"/>
      <c r="P305" s="200"/>
      <c r="Q305" s="203"/>
      <c r="R305" s="203"/>
      <c r="S305" s="203"/>
      <c r="T305" s="171"/>
    </row>
    <row r="306" spans="1:20" x14ac:dyDescent="0.3">
      <c r="A306" s="166"/>
      <c r="B306" s="228"/>
      <c r="C306" s="231"/>
      <c r="D306" s="228"/>
      <c r="E306" s="167"/>
      <c r="F306" s="168"/>
      <c r="G306" s="44" t="s">
        <v>30</v>
      </c>
      <c r="H306" s="44" t="s">
        <v>438</v>
      </c>
      <c r="I306" s="44" t="s">
        <v>1182</v>
      </c>
      <c r="J306" s="44">
        <v>4</v>
      </c>
      <c r="K306" s="44" t="s">
        <v>774</v>
      </c>
      <c r="L306" s="176"/>
      <c r="M306" s="239"/>
      <c r="N306" s="239"/>
      <c r="O306" s="240"/>
      <c r="P306" s="249"/>
      <c r="Q306" s="233"/>
      <c r="R306" s="233"/>
      <c r="S306" s="233"/>
      <c r="T306" s="171"/>
    </row>
    <row r="307" spans="1:20" x14ac:dyDescent="0.3">
      <c r="A307" s="166">
        <v>4</v>
      </c>
      <c r="B307" s="228"/>
      <c r="C307" s="231"/>
      <c r="D307" s="228"/>
      <c r="E307" s="167" t="s">
        <v>443</v>
      </c>
      <c r="F307" s="168" t="s">
        <v>444</v>
      </c>
      <c r="G307" s="48" t="s">
        <v>25</v>
      </c>
      <c r="H307" s="49" t="s">
        <v>438</v>
      </c>
      <c r="I307" s="49" t="s">
        <v>1183</v>
      </c>
      <c r="J307" s="49">
        <v>4</v>
      </c>
      <c r="K307" s="49" t="s">
        <v>775</v>
      </c>
      <c r="L307" s="176">
        <v>4</v>
      </c>
      <c r="M307" s="239" t="s">
        <v>435</v>
      </c>
      <c r="N307" s="239" t="s">
        <v>436</v>
      </c>
      <c r="O307" s="240" t="s">
        <v>437</v>
      </c>
      <c r="P307" s="199">
        <v>5000</v>
      </c>
      <c r="Q307" s="202">
        <v>0</v>
      </c>
      <c r="R307" s="202">
        <v>0</v>
      </c>
      <c r="S307" s="202">
        <v>0</v>
      </c>
      <c r="T307" s="171">
        <f>SUM(P307:S310)</f>
        <v>5000</v>
      </c>
    </row>
    <row r="308" spans="1:20" x14ac:dyDescent="0.3">
      <c r="A308" s="166"/>
      <c r="B308" s="228"/>
      <c r="C308" s="231"/>
      <c r="D308" s="228"/>
      <c r="E308" s="167"/>
      <c r="F308" s="168"/>
      <c r="G308" s="50" t="s">
        <v>30</v>
      </c>
      <c r="H308" s="42" t="s">
        <v>438</v>
      </c>
      <c r="I308" s="42" t="s">
        <v>1184</v>
      </c>
      <c r="J308" s="42">
        <v>3</v>
      </c>
      <c r="K308" s="42" t="s">
        <v>776</v>
      </c>
      <c r="L308" s="176"/>
      <c r="M308" s="239"/>
      <c r="N308" s="239"/>
      <c r="O308" s="240"/>
      <c r="P308" s="200"/>
      <c r="Q308" s="203"/>
      <c r="R308" s="203"/>
      <c r="S308" s="203"/>
      <c r="T308" s="171"/>
    </row>
    <row r="309" spans="1:20" x14ac:dyDescent="0.3">
      <c r="A309" s="166"/>
      <c r="B309" s="228"/>
      <c r="C309" s="231"/>
      <c r="D309" s="228"/>
      <c r="E309" s="167"/>
      <c r="F309" s="168"/>
      <c r="G309" s="44" t="s">
        <v>30</v>
      </c>
      <c r="H309" s="42" t="s">
        <v>438</v>
      </c>
      <c r="I309" s="42" t="s">
        <v>1185</v>
      </c>
      <c r="J309" s="42">
        <v>3</v>
      </c>
      <c r="K309" s="42" t="s">
        <v>777</v>
      </c>
      <c r="L309" s="176"/>
      <c r="M309" s="239"/>
      <c r="N309" s="239"/>
      <c r="O309" s="240"/>
      <c r="P309" s="200"/>
      <c r="Q309" s="203"/>
      <c r="R309" s="203"/>
      <c r="S309" s="203"/>
      <c r="T309" s="171"/>
    </row>
    <row r="310" spans="1:20" x14ac:dyDescent="0.3">
      <c r="A310" s="166"/>
      <c r="B310" s="228"/>
      <c r="C310" s="231"/>
      <c r="D310" s="228"/>
      <c r="E310" s="167"/>
      <c r="F310" s="168"/>
      <c r="G310" s="44" t="s">
        <v>30</v>
      </c>
      <c r="H310" s="44" t="s">
        <v>258</v>
      </c>
      <c r="I310" s="44" t="s">
        <v>1186</v>
      </c>
      <c r="J310" s="44">
        <v>3</v>
      </c>
      <c r="K310" s="44" t="s">
        <v>778</v>
      </c>
      <c r="L310" s="176"/>
      <c r="M310" s="239"/>
      <c r="N310" s="239"/>
      <c r="O310" s="240"/>
      <c r="P310" s="249"/>
      <c r="Q310" s="233"/>
      <c r="R310" s="233"/>
      <c r="S310" s="233"/>
      <c r="T310" s="171"/>
    </row>
    <row r="311" spans="1:20" x14ac:dyDescent="0.3">
      <c r="A311" s="166">
        <v>5</v>
      </c>
      <c r="B311" s="228"/>
      <c r="C311" s="231"/>
      <c r="D311" s="228"/>
      <c r="E311" s="167" t="s">
        <v>445</v>
      </c>
      <c r="F311" s="168" t="s">
        <v>446</v>
      </c>
      <c r="G311" s="48" t="s">
        <v>25</v>
      </c>
      <c r="H311" s="49" t="s">
        <v>438</v>
      </c>
      <c r="I311" s="49" t="s">
        <v>1187</v>
      </c>
      <c r="J311" s="49">
        <v>3</v>
      </c>
      <c r="K311" s="49" t="s">
        <v>779</v>
      </c>
      <c r="L311" s="176">
        <v>4</v>
      </c>
      <c r="M311" s="239" t="s">
        <v>435</v>
      </c>
      <c r="N311" s="239" t="s">
        <v>436</v>
      </c>
      <c r="O311" s="240" t="s">
        <v>437</v>
      </c>
      <c r="P311" s="199">
        <v>5000</v>
      </c>
      <c r="Q311" s="202">
        <v>50000</v>
      </c>
      <c r="R311" s="202">
        <v>20000</v>
      </c>
      <c r="S311" s="316">
        <v>0</v>
      </c>
      <c r="T311" s="171">
        <f>SUM(P311:S314)</f>
        <v>75000</v>
      </c>
    </row>
    <row r="312" spans="1:20" x14ac:dyDescent="0.3">
      <c r="A312" s="166"/>
      <c r="B312" s="228"/>
      <c r="C312" s="231"/>
      <c r="D312" s="228"/>
      <c r="E312" s="167"/>
      <c r="F312" s="168"/>
      <c r="G312" s="50" t="s">
        <v>30</v>
      </c>
      <c r="H312" s="42" t="s">
        <v>438</v>
      </c>
      <c r="I312" s="42" t="s">
        <v>1188</v>
      </c>
      <c r="J312" s="42">
        <v>3</v>
      </c>
      <c r="K312" s="42" t="s">
        <v>780</v>
      </c>
      <c r="L312" s="176"/>
      <c r="M312" s="239"/>
      <c r="N312" s="239"/>
      <c r="O312" s="240"/>
      <c r="P312" s="200"/>
      <c r="Q312" s="203"/>
      <c r="R312" s="203"/>
      <c r="S312" s="317"/>
      <c r="T312" s="171"/>
    </row>
    <row r="313" spans="1:20" x14ac:dyDescent="0.3">
      <c r="A313" s="166"/>
      <c r="B313" s="228"/>
      <c r="C313" s="231"/>
      <c r="D313" s="228"/>
      <c r="E313" s="167"/>
      <c r="F313" s="168"/>
      <c r="G313" s="44" t="s">
        <v>30</v>
      </c>
      <c r="H313" s="42" t="s">
        <v>438</v>
      </c>
      <c r="I313" s="42" t="s">
        <v>1189</v>
      </c>
      <c r="J313" s="42">
        <v>3</v>
      </c>
      <c r="K313" s="42" t="s">
        <v>781</v>
      </c>
      <c r="L313" s="176"/>
      <c r="M313" s="239"/>
      <c r="N313" s="239"/>
      <c r="O313" s="240"/>
      <c r="P313" s="200"/>
      <c r="Q313" s="203"/>
      <c r="R313" s="203"/>
      <c r="S313" s="317"/>
      <c r="T313" s="171"/>
    </row>
    <row r="314" spans="1:20" x14ac:dyDescent="0.3">
      <c r="A314" s="166"/>
      <c r="B314" s="228"/>
      <c r="C314" s="231"/>
      <c r="D314" s="228"/>
      <c r="E314" s="167"/>
      <c r="F314" s="168"/>
      <c r="G314" s="44" t="s">
        <v>30</v>
      </c>
      <c r="H314" s="44" t="s">
        <v>438</v>
      </c>
      <c r="I314" s="44" t="s">
        <v>1190</v>
      </c>
      <c r="J314" s="44">
        <v>3</v>
      </c>
      <c r="K314" s="44" t="s">
        <v>782</v>
      </c>
      <c r="L314" s="176"/>
      <c r="M314" s="239"/>
      <c r="N314" s="239"/>
      <c r="O314" s="240"/>
      <c r="P314" s="249"/>
      <c r="Q314" s="233"/>
      <c r="R314" s="233"/>
      <c r="S314" s="318"/>
      <c r="T314" s="171"/>
    </row>
    <row r="315" spans="1:20" ht="17.25" thickBot="1" x14ac:dyDescent="0.35">
      <c r="A315" s="83">
        <v>6</v>
      </c>
      <c r="B315" s="229"/>
      <c r="C315" s="232"/>
      <c r="D315" s="229"/>
      <c r="E315" s="79" t="s">
        <v>447</v>
      </c>
      <c r="F315" s="140" t="s">
        <v>448</v>
      </c>
      <c r="G315" s="26" t="s">
        <v>25</v>
      </c>
      <c r="H315" s="52" t="s">
        <v>438</v>
      </c>
      <c r="I315" s="52" t="s">
        <v>1191</v>
      </c>
      <c r="J315" s="52">
        <v>3</v>
      </c>
      <c r="K315" s="52" t="s">
        <v>783</v>
      </c>
      <c r="L315" s="118">
        <v>1</v>
      </c>
      <c r="M315" s="53" t="s">
        <v>435</v>
      </c>
      <c r="N315" s="53" t="s">
        <v>436</v>
      </c>
      <c r="O315" s="54" t="s">
        <v>449</v>
      </c>
      <c r="P315" s="141">
        <v>10000</v>
      </c>
      <c r="Q315" s="142"/>
      <c r="R315" s="142"/>
      <c r="S315" s="142"/>
      <c r="T315" s="82">
        <f>SUM(P315:S315)</f>
        <v>10000</v>
      </c>
    </row>
    <row r="316" spans="1:20" ht="16.5" customHeight="1" x14ac:dyDescent="0.3">
      <c r="A316" s="75">
        <v>1</v>
      </c>
      <c r="B316" s="227" t="s">
        <v>450</v>
      </c>
      <c r="C316" s="230" t="s">
        <v>451</v>
      </c>
      <c r="D316" s="227">
        <v>325436</v>
      </c>
      <c r="E316" s="76" t="s">
        <v>452</v>
      </c>
      <c r="F316" s="138" t="s">
        <v>453</v>
      </c>
      <c r="G316" s="5" t="s">
        <v>25</v>
      </c>
      <c r="H316" s="6" t="s">
        <v>454</v>
      </c>
      <c r="I316" s="6" t="s">
        <v>1192</v>
      </c>
      <c r="J316" s="6">
        <v>4</v>
      </c>
      <c r="K316" s="6" t="s">
        <v>539</v>
      </c>
      <c r="L316" s="117">
        <v>1</v>
      </c>
      <c r="M316" s="55" t="s">
        <v>455</v>
      </c>
      <c r="N316" s="55" t="s">
        <v>456</v>
      </c>
      <c r="O316" s="56" t="s">
        <v>457</v>
      </c>
      <c r="P316" s="137">
        <v>3000</v>
      </c>
      <c r="Q316" s="136">
        <v>22500</v>
      </c>
      <c r="R316" s="136">
        <v>5000</v>
      </c>
      <c r="S316" s="136">
        <v>0</v>
      </c>
      <c r="T316" s="72">
        <f>SUM(P316:S316)</f>
        <v>30500</v>
      </c>
    </row>
    <row r="317" spans="1:20" x14ac:dyDescent="0.3">
      <c r="A317" s="68">
        <v>2</v>
      </c>
      <c r="B317" s="228"/>
      <c r="C317" s="231"/>
      <c r="D317" s="228"/>
      <c r="E317" s="69" t="s">
        <v>458</v>
      </c>
      <c r="F317" s="161" t="s">
        <v>459</v>
      </c>
      <c r="G317" s="48" t="s">
        <v>25</v>
      </c>
      <c r="H317" s="57" t="s">
        <v>460</v>
      </c>
      <c r="I317" s="58" t="s">
        <v>1158</v>
      </c>
      <c r="J317" s="58">
        <v>4</v>
      </c>
      <c r="K317" s="58" t="s">
        <v>755</v>
      </c>
      <c r="L317" s="110">
        <v>1</v>
      </c>
      <c r="M317" s="111" t="s">
        <v>455</v>
      </c>
      <c r="N317" s="111" t="s">
        <v>461</v>
      </c>
      <c r="O317" s="109" t="s">
        <v>462</v>
      </c>
      <c r="P317" s="132">
        <v>0</v>
      </c>
      <c r="Q317" s="133">
        <v>0</v>
      </c>
      <c r="R317" s="133">
        <v>0</v>
      </c>
      <c r="S317" s="133">
        <v>0</v>
      </c>
      <c r="T317" s="67">
        <f>SUM(P317:S317)</f>
        <v>0</v>
      </c>
    </row>
    <row r="318" spans="1:20" x14ac:dyDescent="0.3">
      <c r="A318" s="68">
        <v>3</v>
      </c>
      <c r="B318" s="228"/>
      <c r="C318" s="231"/>
      <c r="D318" s="228"/>
      <c r="E318" s="69" t="s">
        <v>463</v>
      </c>
      <c r="F318" s="134" t="s">
        <v>464</v>
      </c>
      <c r="G318" s="8" t="s">
        <v>25</v>
      </c>
      <c r="H318" s="49" t="s">
        <v>438</v>
      </c>
      <c r="I318" s="49" t="s">
        <v>1183</v>
      </c>
      <c r="J318" s="49">
        <v>4</v>
      </c>
      <c r="K318" s="49" t="s">
        <v>775</v>
      </c>
      <c r="L318" s="110">
        <v>1</v>
      </c>
      <c r="M318" s="111" t="s">
        <v>455</v>
      </c>
      <c r="N318" s="111" t="s">
        <v>461</v>
      </c>
      <c r="O318" s="109" t="s">
        <v>462</v>
      </c>
      <c r="P318" s="132"/>
      <c r="Q318" s="133">
        <v>39000</v>
      </c>
      <c r="R318" s="133"/>
      <c r="S318" s="133"/>
      <c r="T318" s="67">
        <f>SUM(P318:S318)</f>
        <v>39000</v>
      </c>
    </row>
    <row r="319" spans="1:20" x14ac:dyDescent="0.3">
      <c r="A319" s="166">
        <v>4</v>
      </c>
      <c r="B319" s="228"/>
      <c r="C319" s="231"/>
      <c r="D319" s="228"/>
      <c r="E319" s="167" t="s">
        <v>465</v>
      </c>
      <c r="F319" s="168" t="s">
        <v>466</v>
      </c>
      <c r="G319" s="8" t="s">
        <v>25</v>
      </c>
      <c r="H319" s="59" t="s">
        <v>438</v>
      </c>
      <c r="I319" s="60" t="s">
        <v>1193</v>
      </c>
      <c r="J319" s="60">
        <v>4</v>
      </c>
      <c r="K319" s="60" t="s">
        <v>784</v>
      </c>
      <c r="L319" s="176">
        <v>3</v>
      </c>
      <c r="M319" s="239" t="s">
        <v>455</v>
      </c>
      <c r="N319" s="239" t="s">
        <v>461</v>
      </c>
      <c r="O319" s="240" t="s">
        <v>462</v>
      </c>
      <c r="P319" s="199">
        <v>10000</v>
      </c>
      <c r="Q319" s="202">
        <v>68000</v>
      </c>
      <c r="R319" s="202">
        <v>12000</v>
      </c>
      <c r="S319" s="316">
        <v>0</v>
      </c>
      <c r="T319" s="171">
        <f>SUM(P319:S321)</f>
        <v>90000</v>
      </c>
    </row>
    <row r="320" spans="1:20" x14ac:dyDescent="0.3">
      <c r="A320" s="166"/>
      <c r="B320" s="228"/>
      <c r="C320" s="231"/>
      <c r="D320" s="228"/>
      <c r="E320" s="167"/>
      <c r="F320" s="168"/>
      <c r="G320" s="42" t="s">
        <v>30</v>
      </c>
      <c r="H320" s="61" t="s">
        <v>438</v>
      </c>
      <c r="I320" s="43" t="s">
        <v>1194</v>
      </c>
      <c r="J320" s="43">
        <v>4</v>
      </c>
      <c r="K320" s="43" t="s">
        <v>566</v>
      </c>
      <c r="L320" s="176"/>
      <c r="M320" s="239"/>
      <c r="N320" s="239"/>
      <c r="O320" s="240"/>
      <c r="P320" s="200"/>
      <c r="Q320" s="203"/>
      <c r="R320" s="203"/>
      <c r="S320" s="317"/>
      <c r="T320" s="171"/>
    </row>
    <row r="321" spans="1:20" x14ac:dyDescent="0.3">
      <c r="A321" s="166"/>
      <c r="B321" s="228"/>
      <c r="C321" s="231"/>
      <c r="D321" s="228"/>
      <c r="E321" s="167"/>
      <c r="F321" s="168"/>
      <c r="G321" s="42" t="s">
        <v>30</v>
      </c>
      <c r="H321" s="46" t="s">
        <v>467</v>
      </c>
      <c r="I321" s="47" t="s">
        <v>1152</v>
      </c>
      <c r="J321" s="47">
        <v>4</v>
      </c>
      <c r="K321" s="47" t="s">
        <v>750</v>
      </c>
      <c r="L321" s="176"/>
      <c r="M321" s="239"/>
      <c r="N321" s="239"/>
      <c r="O321" s="240"/>
      <c r="P321" s="249"/>
      <c r="Q321" s="233"/>
      <c r="R321" s="233"/>
      <c r="S321" s="318"/>
      <c r="T321" s="171"/>
    </row>
    <row r="322" spans="1:20" x14ac:dyDescent="0.3">
      <c r="A322" s="68">
        <v>5</v>
      </c>
      <c r="B322" s="228"/>
      <c r="C322" s="231"/>
      <c r="D322" s="228"/>
      <c r="E322" s="69" t="s">
        <v>468</v>
      </c>
      <c r="F322" s="134" t="s">
        <v>469</v>
      </c>
      <c r="G322" s="8" t="s">
        <v>25</v>
      </c>
      <c r="H322" s="57" t="s">
        <v>379</v>
      </c>
      <c r="I322" s="58" t="s">
        <v>1150</v>
      </c>
      <c r="J322" s="58">
        <v>4</v>
      </c>
      <c r="K322" s="58" t="s">
        <v>728</v>
      </c>
      <c r="L322" s="110">
        <v>1</v>
      </c>
      <c r="M322" s="111" t="s">
        <v>455</v>
      </c>
      <c r="N322" s="111" t="s">
        <v>461</v>
      </c>
      <c r="O322" s="109" t="s">
        <v>462</v>
      </c>
      <c r="P322" s="132">
        <v>0</v>
      </c>
      <c r="Q322" s="133">
        <v>0</v>
      </c>
      <c r="R322" s="133">
        <v>0</v>
      </c>
      <c r="S322" s="133">
        <v>0</v>
      </c>
      <c r="T322" s="67">
        <f>SUM(P322:S322)</f>
        <v>0</v>
      </c>
    </row>
    <row r="323" spans="1:20" x14ac:dyDescent="0.3">
      <c r="A323" s="166">
        <v>6</v>
      </c>
      <c r="B323" s="228"/>
      <c r="C323" s="231"/>
      <c r="D323" s="228"/>
      <c r="E323" s="167" t="s">
        <v>470</v>
      </c>
      <c r="F323" s="168" t="s">
        <v>471</v>
      </c>
      <c r="G323" s="8" t="s">
        <v>25</v>
      </c>
      <c r="H323" s="59" t="s">
        <v>438</v>
      </c>
      <c r="I323" s="60" t="s">
        <v>1195</v>
      </c>
      <c r="J323" s="60">
        <v>4</v>
      </c>
      <c r="K323" s="60" t="s">
        <v>785</v>
      </c>
      <c r="L323" s="176">
        <v>3</v>
      </c>
      <c r="M323" s="239" t="s">
        <v>455</v>
      </c>
      <c r="N323" s="239" t="s">
        <v>461</v>
      </c>
      <c r="O323" s="240" t="s">
        <v>462</v>
      </c>
      <c r="P323" s="199">
        <v>0</v>
      </c>
      <c r="Q323" s="202">
        <v>0</v>
      </c>
      <c r="R323" s="202">
        <v>0</v>
      </c>
      <c r="S323" s="202">
        <v>0</v>
      </c>
      <c r="T323" s="171">
        <v>0</v>
      </c>
    </row>
    <row r="324" spans="1:20" x14ac:dyDescent="0.3">
      <c r="A324" s="166"/>
      <c r="B324" s="228"/>
      <c r="C324" s="231"/>
      <c r="D324" s="228"/>
      <c r="E324" s="167"/>
      <c r="F324" s="168"/>
      <c r="G324" s="42" t="s">
        <v>30</v>
      </c>
      <c r="H324" s="61" t="s">
        <v>438</v>
      </c>
      <c r="I324" s="43" t="s">
        <v>1196</v>
      </c>
      <c r="J324" s="43">
        <v>4</v>
      </c>
      <c r="K324" s="43" t="s">
        <v>781</v>
      </c>
      <c r="L324" s="176"/>
      <c r="M324" s="239"/>
      <c r="N324" s="239"/>
      <c r="O324" s="240"/>
      <c r="P324" s="200"/>
      <c r="Q324" s="203"/>
      <c r="R324" s="203"/>
      <c r="S324" s="203"/>
      <c r="T324" s="171"/>
    </row>
    <row r="325" spans="1:20" x14ac:dyDescent="0.3">
      <c r="A325" s="166"/>
      <c r="B325" s="228"/>
      <c r="C325" s="231"/>
      <c r="D325" s="228"/>
      <c r="E325" s="210"/>
      <c r="F325" s="260"/>
      <c r="G325" s="44" t="s">
        <v>30</v>
      </c>
      <c r="H325" s="46" t="s">
        <v>438</v>
      </c>
      <c r="I325" s="47" t="s">
        <v>1197</v>
      </c>
      <c r="J325" s="47">
        <v>4</v>
      </c>
      <c r="K325" s="47" t="s">
        <v>786</v>
      </c>
      <c r="L325" s="176"/>
      <c r="M325" s="239"/>
      <c r="N325" s="239"/>
      <c r="O325" s="240"/>
      <c r="P325" s="249"/>
      <c r="Q325" s="233"/>
      <c r="R325" s="233"/>
      <c r="S325" s="233"/>
      <c r="T325" s="205"/>
    </row>
    <row r="326" spans="1:20" x14ac:dyDescent="0.3">
      <c r="A326" s="68">
        <v>7</v>
      </c>
      <c r="B326" s="228"/>
      <c r="C326" s="231"/>
      <c r="D326" s="228"/>
      <c r="E326" s="69" t="s">
        <v>472</v>
      </c>
      <c r="F326" s="134" t="s">
        <v>473</v>
      </c>
      <c r="G326" s="8" t="s">
        <v>25</v>
      </c>
      <c r="H326" s="57" t="s">
        <v>154</v>
      </c>
      <c r="I326" s="58" t="s">
        <v>1198</v>
      </c>
      <c r="J326" s="58">
        <v>4</v>
      </c>
      <c r="K326" s="58" t="s">
        <v>787</v>
      </c>
      <c r="L326" s="110">
        <v>1</v>
      </c>
      <c r="M326" s="111" t="s">
        <v>455</v>
      </c>
      <c r="N326" s="111" t="s">
        <v>461</v>
      </c>
      <c r="O326" s="109" t="s">
        <v>462</v>
      </c>
      <c r="P326" s="147">
        <v>0</v>
      </c>
      <c r="Q326" s="133">
        <v>0</v>
      </c>
      <c r="R326" s="133">
        <v>0</v>
      </c>
      <c r="S326" s="133">
        <v>0</v>
      </c>
      <c r="T326" s="67">
        <v>0</v>
      </c>
    </row>
    <row r="327" spans="1:20" x14ac:dyDescent="0.3">
      <c r="A327" s="166">
        <v>8</v>
      </c>
      <c r="B327" s="228"/>
      <c r="C327" s="231"/>
      <c r="D327" s="228"/>
      <c r="E327" s="167" t="s">
        <v>474</v>
      </c>
      <c r="F327" s="168" t="s">
        <v>475</v>
      </c>
      <c r="G327" s="48" t="s">
        <v>25</v>
      </c>
      <c r="H327" s="49" t="s">
        <v>379</v>
      </c>
      <c r="I327" s="49" t="s">
        <v>1161</v>
      </c>
      <c r="J327" s="49">
        <v>4</v>
      </c>
      <c r="K327" s="49" t="s">
        <v>752</v>
      </c>
      <c r="L327" s="176">
        <v>2</v>
      </c>
      <c r="M327" s="239" t="s">
        <v>455</v>
      </c>
      <c r="N327" s="239" t="s">
        <v>461</v>
      </c>
      <c r="O327" s="240" t="s">
        <v>462</v>
      </c>
      <c r="P327" s="199">
        <v>0</v>
      </c>
      <c r="Q327" s="202">
        <v>0</v>
      </c>
      <c r="R327" s="202">
        <v>0</v>
      </c>
      <c r="S327" s="202">
        <v>0</v>
      </c>
      <c r="T327" s="171">
        <v>0</v>
      </c>
    </row>
    <row r="328" spans="1:20" x14ac:dyDescent="0.3">
      <c r="A328" s="166"/>
      <c r="B328" s="228"/>
      <c r="C328" s="231"/>
      <c r="D328" s="228"/>
      <c r="E328" s="167"/>
      <c r="F328" s="168"/>
      <c r="G328" s="50" t="s">
        <v>30</v>
      </c>
      <c r="H328" s="51" t="s">
        <v>379</v>
      </c>
      <c r="I328" s="51" t="s">
        <v>1162</v>
      </c>
      <c r="J328" s="51">
        <v>4</v>
      </c>
      <c r="K328" s="51" t="s">
        <v>551</v>
      </c>
      <c r="L328" s="176"/>
      <c r="M328" s="239"/>
      <c r="N328" s="239"/>
      <c r="O328" s="240"/>
      <c r="P328" s="249"/>
      <c r="Q328" s="233"/>
      <c r="R328" s="233"/>
      <c r="S328" s="233"/>
      <c r="T328" s="171"/>
    </row>
    <row r="329" spans="1:20" x14ac:dyDescent="0.3">
      <c r="A329" s="166">
        <v>9</v>
      </c>
      <c r="B329" s="228"/>
      <c r="C329" s="231"/>
      <c r="D329" s="228"/>
      <c r="E329" s="167" t="s">
        <v>476</v>
      </c>
      <c r="F329" s="168" t="s">
        <v>477</v>
      </c>
      <c r="G329" s="48" t="s">
        <v>25</v>
      </c>
      <c r="H329" s="49" t="s">
        <v>438</v>
      </c>
      <c r="I329" s="49" t="s">
        <v>1199</v>
      </c>
      <c r="J329" s="49">
        <v>4</v>
      </c>
      <c r="K329" s="49" t="s">
        <v>788</v>
      </c>
      <c r="L329" s="176">
        <v>3</v>
      </c>
      <c r="M329" s="239" t="s">
        <v>455</v>
      </c>
      <c r="N329" s="239" t="s">
        <v>461</v>
      </c>
      <c r="O329" s="240" t="s">
        <v>462</v>
      </c>
      <c r="P329" s="199">
        <v>10000</v>
      </c>
      <c r="Q329" s="202">
        <v>70000</v>
      </c>
      <c r="R329" s="202">
        <v>15000</v>
      </c>
      <c r="S329" s="316">
        <v>0</v>
      </c>
      <c r="T329" s="171">
        <f>SUM(P329:S331)</f>
        <v>95000</v>
      </c>
    </row>
    <row r="330" spans="1:20" x14ac:dyDescent="0.3">
      <c r="A330" s="166"/>
      <c r="B330" s="228"/>
      <c r="C330" s="231"/>
      <c r="D330" s="228"/>
      <c r="E330" s="167"/>
      <c r="F330" s="168"/>
      <c r="G330" s="50" t="s">
        <v>30</v>
      </c>
      <c r="H330" s="51" t="s">
        <v>438</v>
      </c>
      <c r="I330" s="51" t="s">
        <v>1200</v>
      </c>
      <c r="J330" s="51">
        <v>4</v>
      </c>
      <c r="K330" s="51" t="s">
        <v>597</v>
      </c>
      <c r="L330" s="176"/>
      <c r="M330" s="239"/>
      <c r="N330" s="239"/>
      <c r="O330" s="240"/>
      <c r="P330" s="200"/>
      <c r="Q330" s="203"/>
      <c r="R330" s="203"/>
      <c r="S330" s="317"/>
      <c r="T330" s="171"/>
    </row>
    <row r="331" spans="1:20" x14ac:dyDescent="0.3">
      <c r="A331" s="166"/>
      <c r="B331" s="228"/>
      <c r="C331" s="231"/>
      <c r="D331" s="228"/>
      <c r="E331" s="167"/>
      <c r="F331" s="168"/>
      <c r="G331" s="42" t="s">
        <v>30</v>
      </c>
      <c r="H331" s="47" t="s">
        <v>438</v>
      </c>
      <c r="I331" s="47" t="s">
        <v>1201</v>
      </c>
      <c r="J331" s="47">
        <v>4</v>
      </c>
      <c r="K331" s="47" t="s">
        <v>601</v>
      </c>
      <c r="L331" s="176"/>
      <c r="M331" s="239"/>
      <c r="N331" s="239"/>
      <c r="O331" s="240"/>
      <c r="P331" s="249"/>
      <c r="Q331" s="233"/>
      <c r="R331" s="233"/>
      <c r="S331" s="318"/>
      <c r="T331" s="171"/>
    </row>
    <row r="332" spans="1:20" x14ac:dyDescent="0.3">
      <c r="A332" s="68">
        <v>10</v>
      </c>
      <c r="B332" s="228"/>
      <c r="C332" s="231"/>
      <c r="D332" s="228"/>
      <c r="E332" s="69" t="s">
        <v>478</v>
      </c>
      <c r="F332" s="134" t="s">
        <v>479</v>
      </c>
      <c r="G332" s="48" t="s">
        <v>25</v>
      </c>
      <c r="H332" s="49" t="s">
        <v>438</v>
      </c>
      <c r="I332" s="49" t="s">
        <v>1182</v>
      </c>
      <c r="J332" s="49">
        <v>4</v>
      </c>
      <c r="K332" s="49" t="s">
        <v>774</v>
      </c>
      <c r="L332" s="110">
        <v>1</v>
      </c>
      <c r="M332" s="111" t="s">
        <v>455</v>
      </c>
      <c r="N332" s="111" t="s">
        <v>461</v>
      </c>
      <c r="O332" s="109" t="s">
        <v>462</v>
      </c>
      <c r="P332" s="147">
        <v>0</v>
      </c>
      <c r="Q332" s="133">
        <v>0</v>
      </c>
      <c r="R332" s="133">
        <v>0</v>
      </c>
      <c r="S332" s="133">
        <v>50000</v>
      </c>
      <c r="T332" s="67">
        <f>SUM(P332:S332)</f>
        <v>50000</v>
      </c>
    </row>
    <row r="333" spans="1:20" x14ac:dyDescent="0.3">
      <c r="A333" s="68">
        <v>11</v>
      </c>
      <c r="B333" s="228"/>
      <c r="C333" s="231"/>
      <c r="D333" s="228"/>
      <c r="E333" s="69" t="s">
        <v>480</v>
      </c>
      <c r="F333" s="134" t="s">
        <v>481</v>
      </c>
      <c r="G333" s="48" t="s">
        <v>25</v>
      </c>
      <c r="H333" s="49" t="s">
        <v>154</v>
      </c>
      <c r="I333" s="49" t="s">
        <v>1003</v>
      </c>
      <c r="J333" s="49">
        <v>4</v>
      </c>
      <c r="K333" s="49" t="s">
        <v>641</v>
      </c>
      <c r="L333" s="110">
        <v>1</v>
      </c>
      <c r="M333" s="111" t="s">
        <v>455</v>
      </c>
      <c r="N333" s="111" t="s">
        <v>461</v>
      </c>
      <c r="O333" s="109" t="s">
        <v>462</v>
      </c>
      <c r="P333" s="147">
        <v>5000</v>
      </c>
      <c r="Q333" s="133">
        <v>0</v>
      </c>
      <c r="R333" s="133">
        <v>11000</v>
      </c>
      <c r="S333" s="133">
        <v>22500</v>
      </c>
      <c r="T333" s="67">
        <f>SUM(P333:S333)</f>
        <v>38500</v>
      </c>
    </row>
    <row r="334" spans="1:20" x14ac:dyDescent="0.3">
      <c r="A334" s="68">
        <v>12</v>
      </c>
      <c r="B334" s="228"/>
      <c r="C334" s="231"/>
      <c r="D334" s="228"/>
      <c r="E334" s="69" t="s">
        <v>482</v>
      </c>
      <c r="F334" s="134" t="s">
        <v>483</v>
      </c>
      <c r="G334" s="48" t="s">
        <v>25</v>
      </c>
      <c r="H334" s="49" t="s">
        <v>379</v>
      </c>
      <c r="I334" s="49" t="s">
        <v>1134</v>
      </c>
      <c r="J334" s="49">
        <v>4</v>
      </c>
      <c r="K334" s="49" t="s">
        <v>739</v>
      </c>
      <c r="L334" s="110">
        <v>1</v>
      </c>
      <c r="M334" s="111" t="s">
        <v>455</v>
      </c>
      <c r="N334" s="111" t="s">
        <v>461</v>
      </c>
      <c r="O334" s="109" t="s">
        <v>462</v>
      </c>
      <c r="P334" s="147">
        <v>5000</v>
      </c>
      <c r="Q334" s="133">
        <v>0</v>
      </c>
      <c r="R334" s="133">
        <v>3000</v>
      </c>
      <c r="S334" s="163">
        <v>42000</v>
      </c>
      <c r="T334" s="66">
        <f>SUM(P334:S334)</f>
        <v>50000</v>
      </c>
    </row>
    <row r="335" spans="1:20" x14ac:dyDescent="0.3">
      <c r="A335" s="108">
        <v>13</v>
      </c>
      <c r="B335" s="228"/>
      <c r="C335" s="231"/>
      <c r="D335" s="228"/>
      <c r="E335" s="69" t="s">
        <v>484</v>
      </c>
      <c r="F335" s="161" t="s">
        <v>485</v>
      </c>
      <c r="G335" s="12" t="s">
        <v>25</v>
      </c>
      <c r="H335" s="62" t="s">
        <v>379</v>
      </c>
      <c r="I335" s="62" t="s">
        <v>1156</v>
      </c>
      <c r="J335" s="62">
        <v>4</v>
      </c>
      <c r="K335" s="62" t="s">
        <v>753</v>
      </c>
      <c r="L335" s="63">
        <v>1</v>
      </c>
      <c r="M335" s="112" t="s">
        <v>455</v>
      </c>
      <c r="N335" s="112" t="s">
        <v>461</v>
      </c>
      <c r="O335" s="113" t="s">
        <v>462</v>
      </c>
      <c r="P335" s="145"/>
      <c r="Q335" s="152"/>
      <c r="R335" s="152"/>
      <c r="S335" s="152">
        <v>38790</v>
      </c>
      <c r="T335" s="66">
        <f>SUM(P335:S335)</f>
        <v>38790</v>
      </c>
    </row>
    <row r="336" spans="1:20" x14ac:dyDescent="0.3">
      <c r="A336" s="108">
        <v>14</v>
      </c>
      <c r="B336" s="228"/>
      <c r="C336" s="231"/>
      <c r="D336" s="228"/>
      <c r="E336" s="69" t="s">
        <v>486</v>
      </c>
      <c r="F336" s="161" t="s">
        <v>487</v>
      </c>
      <c r="G336" s="12" t="s">
        <v>25</v>
      </c>
      <c r="H336" s="62" t="s">
        <v>379</v>
      </c>
      <c r="I336" s="62" t="s">
        <v>1157</v>
      </c>
      <c r="J336" s="62">
        <v>4</v>
      </c>
      <c r="K336" s="62" t="s">
        <v>754</v>
      </c>
      <c r="L336" s="63">
        <v>1</v>
      </c>
      <c r="M336" s="112" t="s">
        <v>455</v>
      </c>
      <c r="N336" s="112" t="s">
        <v>461</v>
      </c>
      <c r="O336" s="113" t="s">
        <v>462</v>
      </c>
      <c r="P336" s="145">
        <v>0</v>
      </c>
      <c r="Q336" s="152">
        <v>0</v>
      </c>
      <c r="R336" s="152">
        <v>0</v>
      </c>
      <c r="S336" s="152">
        <v>0</v>
      </c>
      <c r="T336" s="66">
        <f>SUM(P336:S336)</f>
        <v>0</v>
      </c>
    </row>
    <row r="337" spans="1:20" x14ac:dyDescent="0.3">
      <c r="A337" s="234">
        <v>15</v>
      </c>
      <c r="B337" s="228"/>
      <c r="C337" s="231"/>
      <c r="D337" s="228"/>
      <c r="E337" s="211" t="s">
        <v>488</v>
      </c>
      <c r="F337" s="261" t="s">
        <v>489</v>
      </c>
      <c r="G337" s="12" t="s">
        <v>25</v>
      </c>
      <c r="H337" s="62" t="s">
        <v>342</v>
      </c>
      <c r="I337" s="62" t="s">
        <v>1160</v>
      </c>
      <c r="J337" s="62">
        <v>4</v>
      </c>
      <c r="K337" s="62" t="s">
        <v>757</v>
      </c>
      <c r="L337" s="213">
        <v>2</v>
      </c>
      <c r="M337" s="235" t="s">
        <v>455</v>
      </c>
      <c r="N337" s="235" t="s">
        <v>461</v>
      </c>
      <c r="O337" s="237" t="s">
        <v>462</v>
      </c>
      <c r="P337" s="221">
        <v>5000</v>
      </c>
      <c r="Q337" s="223">
        <v>34740</v>
      </c>
      <c r="R337" s="223">
        <v>8000</v>
      </c>
      <c r="S337" s="223">
        <v>42300</v>
      </c>
      <c r="T337" s="225">
        <f>SUM(P337:S338)</f>
        <v>90040</v>
      </c>
    </row>
    <row r="338" spans="1:20" ht="17.25" thickBot="1" x14ac:dyDescent="0.35">
      <c r="A338" s="209"/>
      <c r="B338" s="229"/>
      <c r="C338" s="232"/>
      <c r="D338" s="229"/>
      <c r="E338" s="212"/>
      <c r="F338" s="313"/>
      <c r="G338" s="50" t="s">
        <v>30</v>
      </c>
      <c r="H338" s="51" t="s">
        <v>379</v>
      </c>
      <c r="I338" s="51" t="s">
        <v>1159</v>
      </c>
      <c r="J338" s="51">
        <v>4</v>
      </c>
      <c r="K338" s="51" t="s">
        <v>756</v>
      </c>
      <c r="L338" s="214"/>
      <c r="M338" s="236"/>
      <c r="N338" s="236"/>
      <c r="O338" s="238"/>
      <c r="P338" s="222"/>
      <c r="Q338" s="224"/>
      <c r="R338" s="224"/>
      <c r="S338" s="224"/>
      <c r="T338" s="226"/>
    </row>
    <row r="339" spans="1:20" ht="16.5" customHeight="1" x14ac:dyDescent="0.3">
      <c r="A339" s="184">
        <v>1</v>
      </c>
      <c r="B339" s="227" t="s">
        <v>490</v>
      </c>
      <c r="C339" s="230" t="s">
        <v>491</v>
      </c>
      <c r="D339" s="227">
        <v>310766</v>
      </c>
      <c r="E339" s="194" t="s">
        <v>492</v>
      </c>
      <c r="F339" s="181" t="s">
        <v>493</v>
      </c>
      <c r="G339" s="5" t="s">
        <v>25</v>
      </c>
      <c r="H339" s="5" t="s">
        <v>494</v>
      </c>
      <c r="I339" s="5" t="s">
        <v>1202</v>
      </c>
      <c r="J339" s="5">
        <v>3</v>
      </c>
      <c r="K339" s="5" t="s">
        <v>789</v>
      </c>
      <c r="L339" s="181">
        <v>8</v>
      </c>
      <c r="M339" s="182" t="s">
        <v>886</v>
      </c>
      <c r="N339" s="182" t="s">
        <v>495</v>
      </c>
      <c r="O339" s="218" t="s">
        <v>496</v>
      </c>
      <c r="P339" s="248">
        <v>0</v>
      </c>
      <c r="Q339" s="241">
        <v>0</v>
      </c>
      <c r="R339" s="241">
        <v>0</v>
      </c>
      <c r="S339" s="241">
        <v>300000</v>
      </c>
      <c r="T339" s="180">
        <v>300000</v>
      </c>
    </row>
    <row r="340" spans="1:20" x14ac:dyDescent="0.3">
      <c r="A340" s="166"/>
      <c r="B340" s="228"/>
      <c r="C340" s="231"/>
      <c r="D340" s="228"/>
      <c r="E340" s="167"/>
      <c r="F340" s="169"/>
      <c r="G340" s="42" t="s">
        <v>30</v>
      </c>
      <c r="H340" s="42" t="s">
        <v>494</v>
      </c>
      <c r="I340" s="42" t="s">
        <v>1203</v>
      </c>
      <c r="J340" s="42">
        <v>4</v>
      </c>
      <c r="K340" s="42" t="s">
        <v>790</v>
      </c>
      <c r="L340" s="169"/>
      <c r="M340" s="170"/>
      <c r="N340" s="170"/>
      <c r="O340" s="219"/>
      <c r="P340" s="200"/>
      <c r="Q340" s="203"/>
      <c r="R340" s="203"/>
      <c r="S340" s="203"/>
      <c r="T340" s="171"/>
    </row>
    <row r="341" spans="1:20" x14ac:dyDescent="0.3">
      <c r="A341" s="166"/>
      <c r="B341" s="228"/>
      <c r="C341" s="231"/>
      <c r="D341" s="228"/>
      <c r="E341" s="167"/>
      <c r="F341" s="169"/>
      <c r="G341" s="42" t="s">
        <v>30</v>
      </c>
      <c r="H341" s="42" t="s">
        <v>494</v>
      </c>
      <c r="I341" s="42" t="s">
        <v>1204</v>
      </c>
      <c r="J341" s="42">
        <v>3</v>
      </c>
      <c r="K341" s="42" t="s">
        <v>791</v>
      </c>
      <c r="L341" s="169"/>
      <c r="M341" s="170"/>
      <c r="N341" s="170"/>
      <c r="O341" s="219"/>
      <c r="P341" s="200"/>
      <c r="Q341" s="203"/>
      <c r="R341" s="203"/>
      <c r="S341" s="203"/>
      <c r="T341" s="171"/>
    </row>
    <row r="342" spans="1:20" x14ac:dyDescent="0.3">
      <c r="A342" s="166"/>
      <c r="B342" s="228"/>
      <c r="C342" s="231"/>
      <c r="D342" s="228"/>
      <c r="E342" s="167"/>
      <c r="F342" s="169"/>
      <c r="G342" s="42" t="s">
        <v>497</v>
      </c>
      <c r="H342" s="42" t="s">
        <v>494</v>
      </c>
      <c r="I342" s="42" t="s">
        <v>1205</v>
      </c>
      <c r="J342" s="42">
        <v>3</v>
      </c>
      <c r="K342" s="42" t="s">
        <v>792</v>
      </c>
      <c r="L342" s="169"/>
      <c r="M342" s="170"/>
      <c r="N342" s="170"/>
      <c r="O342" s="219"/>
      <c r="P342" s="200"/>
      <c r="Q342" s="203"/>
      <c r="R342" s="203"/>
      <c r="S342" s="203"/>
      <c r="T342" s="171"/>
    </row>
    <row r="343" spans="1:20" x14ac:dyDescent="0.3">
      <c r="A343" s="166"/>
      <c r="B343" s="228"/>
      <c r="C343" s="231"/>
      <c r="D343" s="228"/>
      <c r="E343" s="167"/>
      <c r="F343" s="169"/>
      <c r="G343" s="42" t="s">
        <v>497</v>
      </c>
      <c r="H343" s="42" t="s">
        <v>494</v>
      </c>
      <c r="I343" s="42" t="s">
        <v>1206</v>
      </c>
      <c r="J343" s="42">
        <v>3</v>
      </c>
      <c r="K343" s="42" t="s">
        <v>793</v>
      </c>
      <c r="L343" s="169"/>
      <c r="M343" s="170"/>
      <c r="N343" s="170"/>
      <c r="O343" s="219"/>
      <c r="P343" s="200"/>
      <c r="Q343" s="203"/>
      <c r="R343" s="203"/>
      <c r="S343" s="203"/>
      <c r="T343" s="171"/>
    </row>
    <row r="344" spans="1:20" x14ac:dyDescent="0.3">
      <c r="A344" s="166"/>
      <c r="B344" s="228"/>
      <c r="C344" s="231"/>
      <c r="D344" s="228"/>
      <c r="E344" s="167"/>
      <c r="F344" s="169"/>
      <c r="G344" s="42" t="s">
        <v>497</v>
      </c>
      <c r="H344" s="42" t="s">
        <v>494</v>
      </c>
      <c r="I344" s="42" t="s">
        <v>1207</v>
      </c>
      <c r="J344" s="42">
        <v>3</v>
      </c>
      <c r="K344" s="42" t="s">
        <v>794</v>
      </c>
      <c r="L344" s="169"/>
      <c r="M344" s="170"/>
      <c r="N344" s="170"/>
      <c r="O344" s="219"/>
      <c r="P344" s="200"/>
      <c r="Q344" s="203"/>
      <c r="R344" s="203"/>
      <c r="S344" s="203"/>
      <c r="T344" s="171"/>
    </row>
    <row r="345" spans="1:20" x14ac:dyDescent="0.3">
      <c r="A345" s="166"/>
      <c r="B345" s="228"/>
      <c r="C345" s="231"/>
      <c r="D345" s="228"/>
      <c r="E345" s="167"/>
      <c r="F345" s="169"/>
      <c r="G345" s="42" t="s">
        <v>497</v>
      </c>
      <c r="H345" s="42" t="s">
        <v>494</v>
      </c>
      <c r="I345" s="42" t="s">
        <v>1208</v>
      </c>
      <c r="J345" s="42">
        <v>3</v>
      </c>
      <c r="K345" s="42" t="s">
        <v>795</v>
      </c>
      <c r="L345" s="169"/>
      <c r="M345" s="170"/>
      <c r="N345" s="170"/>
      <c r="O345" s="219"/>
      <c r="P345" s="200"/>
      <c r="Q345" s="203"/>
      <c r="R345" s="203"/>
      <c r="S345" s="203"/>
      <c r="T345" s="171"/>
    </row>
    <row r="346" spans="1:20" x14ac:dyDescent="0.3">
      <c r="A346" s="166"/>
      <c r="B346" s="228"/>
      <c r="C346" s="231"/>
      <c r="D346" s="228"/>
      <c r="E346" s="167"/>
      <c r="F346" s="169"/>
      <c r="G346" s="42" t="s">
        <v>497</v>
      </c>
      <c r="H346" s="42" t="s">
        <v>494</v>
      </c>
      <c r="I346" s="42" t="s">
        <v>1209</v>
      </c>
      <c r="J346" s="42">
        <v>3</v>
      </c>
      <c r="K346" s="42" t="s">
        <v>731</v>
      </c>
      <c r="L346" s="169"/>
      <c r="M346" s="170"/>
      <c r="N346" s="170"/>
      <c r="O346" s="220"/>
      <c r="P346" s="249"/>
      <c r="Q346" s="233"/>
      <c r="R346" s="233"/>
      <c r="S346" s="233"/>
      <c r="T346" s="171"/>
    </row>
    <row r="347" spans="1:20" x14ac:dyDescent="0.3">
      <c r="A347" s="166">
        <v>2</v>
      </c>
      <c r="B347" s="228"/>
      <c r="C347" s="231"/>
      <c r="D347" s="228"/>
      <c r="E347" s="167" t="s">
        <v>498</v>
      </c>
      <c r="F347" s="169" t="s">
        <v>499</v>
      </c>
      <c r="G347" s="9" t="s">
        <v>25</v>
      </c>
      <c r="H347" s="9" t="s">
        <v>494</v>
      </c>
      <c r="I347" s="9" t="s">
        <v>1210</v>
      </c>
      <c r="J347" s="9">
        <v>3</v>
      </c>
      <c r="K347" s="9" t="s">
        <v>765</v>
      </c>
      <c r="L347" s="169">
        <v>8</v>
      </c>
      <c r="M347" s="170" t="s">
        <v>886</v>
      </c>
      <c r="N347" s="170" t="s">
        <v>495</v>
      </c>
      <c r="O347" s="172" t="s">
        <v>496</v>
      </c>
      <c r="P347" s="199">
        <v>0</v>
      </c>
      <c r="Q347" s="202">
        <v>0</v>
      </c>
      <c r="R347" s="202">
        <v>0</v>
      </c>
      <c r="S347" s="202">
        <v>300000</v>
      </c>
      <c r="T347" s="171">
        <v>300000</v>
      </c>
    </row>
    <row r="348" spans="1:20" x14ac:dyDescent="0.3">
      <c r="A348" s="166"/>
      <c r="B348" s="228"/>
      <c r="C348" s="231"/>
      <c r="D348" s="228"/>
      <c r="E348" s="167"/>
      <c r="F348" s="169"/>
      <c r="G348" s="42" t="s">
        <v>30</v>
      </c>
      <c r="H348" s="42" t="s">
        <v>494</v>
      </c>
      <c r="I348" s="42" t="s">
        <v>1211</v>
      </c>
      <c r="J348" s="42">
        <v>3</v>
      </c>
      <c r="K348" s="42" t="s">
        <v>711</v>
      </c>
      <c r="L348" s="169"/>
      <c r="M348" s="170"/>
      <c r="N348" s="170"/>
      <c r="O348" s="172"/>
      <c r="P348" s="200"/>
      <c r="Q348" s="203"/>
      <c r="R348" s="203"/>
      <c r="S348" s="203"/>
      <c r="T348" s="171"/>
    </row>
    <row r="349" spans="1:20" x14ac:dyDescent="0.3">
      <c r="A349" s="166"/>
      <c r="B349" s="228"/>
      <c r="C349" s="231"/>
      <c r="D349" s="228"/>
      <c r="E349" s="167"/>
      <c r="F349" s="169"/>
      <c r="G349" s="42" t="s">
        <v>30</v>
      </c>
      <c r="H349" s="42" t="s">
        <v>494</v>
      </c>
      <c r="I349" s="42" t="s">
        <v>1212</v>
      </c>
      <c r="J349" s="42">
        <v>3</v>
      </c>
      <c r="K349" s="42" t="s">
        <v>796</v>
      </c>
      <c r="L349" s="169"/>
      <c r="M349" s="170"/>
      <c r="N349" s="170"/>
      <c r="O349" s="172"/>
      <c r="P349" s="200"/>
      <c r="Q349" s="203"/>
      <c r="R349" s="203"/>
      <c r="S349" s="203"/>
      <c r="T349" s="171"/>
    </row>
    <row r="350" spans="1:20" x14ac:dyDescent="0.3">
      <c r="A350" s="166"/>
      <c r="B350" s="228"/>
      <c r="C350" s="231"/>
      <c r="D350" s="228"/>
      <c r="E350" s="167"/>
      <c r="F350" s="169"/>
      <c r="G350" s="42" t="s">
        <v>497</v>
      </c>
      <c r="H350" s="42" t="s">
        <v>494</v>
      </c>
      <c r="I350" s="42" t="s">
        <v>1213</v>
      </c>
      <c r="J350" s="42">
        <v>3</v>
      </c>
      <c r="K350" s="42" t="s">
        <v>654</v>
      </c>
      <c r="L350" s="169"/>
      <c r="M350" s="170"/>
      <c r="N350" s="170"/>
      <c r="O350" s="172"/>
      <c r="P350" s="200"/>
      <c r="Q350" s="203"/>
      <c r="R350" s="203"/>
      <c r="S350" s="203"/>
      <c r="T350" s="171"/>
    </row>
    <row r="351" spans="1:20" x14ac:dyDescent="0.3">
      <c r="A351" s="166"/>
      <c r="B351" s="228"/>
      <c r="C351" s="231"/>
      <c r="D351" s="228"/>
      <c r="E351" s="167"/>
      <c r="F351" s="169"/>
      <c r="G351" s="42" t="s">
        <v>30</v>
      </c>
      <c r="H351" s="42" t="s">
        <v>500</v>
      </c>
      <c r="I351" s="42" t="s">
        <v>1214</v>
      </c>
      <c r="J351" s="42">
        <v>3</v>
      </c>
      <c r="K351" s="42" t="s">
        <v>600</v>
      </c>
      <c r="L351" s="169"/>
      <c r="M351" s="170"/>
      <c r="N351" s="170"/>
      <c r="O351" s="172"/>
      <c r="P351" s="200"/>
      <c r="Q351" s="203"/>
      <c r="R351" s="203"/>
      <c r="S351" s="203"/>
      <c r="T351" s="171"/>
    </row>
    <row r="352" spans="1:20" x14ac:dyDescent="0.3">
      <c r="A352" s="166"/>
      <c r="B352" s="228"/>
      <c r="C352" s="231"/>
      <c r="D352" s="228"/>
      <c r="E352" s="167"/>
      <c r="F352" s="169"/>
      <c r="G352" s="42" t="s">
        <v>497</v>
      </c>
      <c r="H352" s="42" t="s">
        <v>494</v>
      </c>
      <c r="I352" s="42" t="s">
        <v>1215</v>
      </c>
      <c r="J352" s="42">
        <v>3</v>
      </c>
      <c r="K352" s="42" t="s">
        <v>797</v>
      </c>
      <c r="L352" s="169"/>
      <c r="M352" s="170"/>
      <c r="N352" s="170"/>
      <c r="O352" s="172"/>
      <c r="P352" s="200"/>
      <c r="Q352" s="203"/>
      <c r="R352" s="203"/>
      <c r="S352" s="203"/>
      <c r="T352" s="171"/>
    </row>
    <row r="353" spans="1:20" x14ac:dyDescent="0.3">
      <c r="A353" s="166"/>
      <c r="B353" s="228"/>
      <c r="C353" s="231"/>
      <c r="D353" s="228"/>
      <c r="E353" s="167"/>
      <c r="F353" s="169"/>
      <c r="G353" s="42" t="s">
        <v>30</v>
      </c>
      <c r="H353" s="42" t="s">
        <v>494</v>
      </c>
      <c r="I353" s="42" t="s">
        <v>1216</v>
      </c>
      <c r="J353" s="42">
        <v>3</v>
      </c>
      <c r="K353" s="42" t="s">
        <v>798</v>
      </c>
      <c r="L353" s="169"/>
      <c r="M353" s="170"/>
      <c r="N353" s="170"/>
      <c r="O353" s="172"/>
      <c r="P353" s="200"/>
      <c r="Q353" s="203"/>
      <c r="R353" s="203"/>
      <c r="S353" s="203"/>
      <c r="T353" s="171"/>
    </row>
    <row r="354" spans="1:20" x14ac:dyDescent="0.3">
      <c r="A354" s="166"/>
      <c r="B354" s="228"/>
      <c r="C354" s="231"/>
      <c r="D354" s="228"/>
      <c r="E354" s="167"/>
      <c r="F354" s="169"/>
      <c r="G354" s="42" t="s">
        <v>497</v>
      </c>
      <c r="H354" s="42" t="s">
        <v>154</v>
      </c>
      <c r="I354" s="42" t="s">
        <v>1005</v>
      </c>
      <c r="J354" s="42">
        <v>5</v>
      </c>
      <c r="K354" s="42" t="s">
        <v>643</v>
      </c>
      <c r="L354" s="169"/>
      <c r="M354" s="170"/>
      <c r="N354" s="170"/>
      <c r="O354" s="172"/>
      <c r="P354" s="249"/>
      <c r="Q354" s="233"/>
      <c r="R354" s="233"/>
      <c r="S354" s="233"/>
      <c r="T354" s="171"/>
    </row>
    <row r="355" spans="1:20" x14ac:dyDescent="0.3">
      <c r="A355" s="166">
        <v>3</v>
      </c>
      <c r="B355" s="228"/>
      <c r="C355" s="231"/>
      <c r="D355" s="228"/>
      <c r="E355" s="167" t="s">
        <v>501</v>
      </c>
      <c r="F355" s="169" t="s">
        <v>502</v>
      </c>
      <c r="G355" s="9" t="s">
        <v>25</v>
      </c>
      <c r="H355" s="9" t="s">
        <v>494</v>
      </c>
      <c r="I355" s="9" t="s">
        <v>1217</v>
      </c>
      <c r="J355" s="9">
        <v>3</v>
      </c>
      <c r="K355" s="9" t="s">
        <v>799</v>
      </c>
      <c r="L355" s="169">
        <v>7</v>
      </c>
      <c r="M355" s="170" t="s">
        <v>886</v>
      </c>
      <c r="N355" s="170" t="s">
        <v>495</v>
      </c>
      <c r="O355" s="172" t="s">
        <v>496</v>
      </c>
      <c r="P355" s="199">
        <v>10000</v>
      </c>
      <c r="Q355" s="202">
        <v>0</v>
      </c>
      <c r="R355" s="202">
        <v>0</v>
      </c>
      <c r="S355" s="202">
        <v>290000</v>
      </c>
      <c r="T355" s="171">
        <v>300000</v>
      </c>
    </row>
    <row r="356" spans="1:20" x14ac:dyDescent="0.3">
      <c r="A356" s="166"/>
      <c r="B356" s="228"/>
      <c r="C356" s="231"/>
      <c r="D356" s="228"/>
      <c r="E356" s="167"/>
      <c r="F356" s="169"/>
      <c r="G356" s="42" t="s">
        <v>30</v>
      </c>
      <c r="H356" s="42" t="s">
        <v>494</v>
      </c>
      <c r="I356" s="42" t="s">
        <v>1218</v>
      </c>
      <c r="J356" s="42">
        <v>4</v>
      </c>
      <c r="K356" s="42" t="s">
        <v>800</v>
      </c>
      <c r="L356" s="169"/>
      <c r="M356" s="170"/>
      <c r="N356" s="170"/>
      <c r="O356" s="172"/>
      <c r="P356" s="200"/>
      <c r="Q356" s="203"/>
      <c r="R356" s="203"/>
      <c r="S356" s="203"/>
      <c r="T356" s="171"/>
    </row>
    <row r="357" spans="1:20" x14ac:dyDescent="0.3">
      <c r="A357" s="166"/>
      <c r="B357" s="228"/>
      <c r="C357" s="231"/>
      <c r="D357" s="228"/>
      <c r="E357" s="167"/>
      <c r="F357" s="169"/>
      <c r="G357" s="42" t="s">
        <v>30</v>
      </c>
      <c r="H357" s="42" t="s">
        <v>503</v>
      </c>
      <c r="I357" s="42" t="s">
        <v>1219</v>
      </c>
      <c r="J357" s="42">
        <v>3</v>
      </c>
      <c r="K357" s="42" t="s">
        <v>765</v>
      </c>
      <c r="L357" s="169"/>
      <c r="M357" s="170"/>
      <c r="N357" s="170"/>
      <c r="O357" s="172"/>
      <c r="P357" s="200"/>
      <c r="Q357" s="203"/>
      <c r="R357" s="203"/>
      <c r="S357" s="203"/>
      <c r="T357" s="171"/>
    </row>
    <row r="358" spans="1:20" x14ac:dyDescent="0.3">
      <c r="A358" s="166"/>
      <c r="B358" s="228"/>
      <c r="C358" s="231"/>
      <c r="D358" s="228"/>
      <c r="E358" s="167"/>
      <c r="F358" s="169"/>
      <c r="G358" s="42" t="s">
        <v>497</v>
      </c>
      <c r="H358" s="42" t="s">
        <v>494</v>
      </c>
      <c r="I358" s="42" t="s">
        <v>1220</v>
      </c>
      <c r="J358" s="42">
        <v>3</v>
      </c>
      <c r="K358" s="42" t="s">
        <v>632</v>
      </c>
      <c r="L358" s="169"/>
      <c r="M358" s="170"/>
      <c r="N358" s="170"/>
      <c r="O358" s="172"/>
      <c r="P358" s="200"/>
      <c r="Q358" s="203"/>
      <c r="R358" s="203"/>
      <c r="S358" s="203"/>
      <c r="T358" s="171"/>
    </row>
    <row r="359" spans="1:20" x14ac:dyDescent="0.3">
      <c r="A359" s="166"/>
      <c r="B359" s="228"/>
      <c r="C359" s="231"/>
      <c r="D359" s="228"/>
      <c r="E359" s="167"/>
      <c r="F359" s="169"/>
      <c r="G359" s="42" t="s">
        <v>30</v>
      </c>
      <c r="H359" s="42" t="s">
        <v>494</v>
      </c>
      <c r="I359" s="42" t="s">
        <v>1221</v>
      </c>
      <c r="J359" s="42">
        <v>3</v>
      </c>
      <c r="K359" s="42" t="s">
        <v>801</v>
      </c>
      <c r="L359" s="169"/>
      <c r="M359" s="170"/>
      <c r="N359" s="170"/>
      <c r="O359" s="172"/>
      <c r="P359" s="200"/>
      <c r="Q359" s="203"/>
      <c r="R359" s="203"/>
      <c r="S359" s="203"/>
      <c r="T359" s="171"/>
    </row>
    <row r="360" spans="1:20" x14ac:dyDescent="0.3">
      <c r="A360" s="166"/>
      <c r="B360" s="228"/>
      <c r="C360" s="231"/>
      <c r="D360" s="228"/>
      <c r="E360" s="167"/>
      <c r="F360" s="169"/>
      <c r="G360" s="42" t="s">
        <v>30</v>
      </c>
      <c r="H360" s="42" t="s">
        <v>494</v>
      </c>
      <c r="I360" s="42" t="s">
        <v>1222</v>
      </c>
      <c r="J360" s="42">
        <v>3</v>
      </c>
      <c r="K360" s="42" t="s">
        <v>802</v>
      </c>
      <c r="L360" s="169"/>
      <c r="M360" s="170"/>
      <c r="N360" s="170"/>
      <c r="O360" s="172"/>
      <c r="P360" s="200"/>
      <c r="Q360" s="203"/>
      <c r="R360" s="203"/>
      <c r="S360" s="203"/>
      <c r="T360" s="171"/>
    </row>
    <row r="361" spans="1:20" x14ac:dyDescent="0.3">
      <c r="A361" s="166"/>
      <c r="B361" s="228"/>
      <c r="C361" s="231"/>
      <c r="D361" s="228"/>
      <c r="E361" s="167"/>
      <c r="F361" s="169"/>
      <c r="G361" s="42" t="s">
        <v>30</v>
      </c>
      <c r="H361" s="42" t="s">
        <v>494</v>
      </c>
      <c r="I361" s="42" t="s">
        <v>1223</v>
      </c>
      <c r="J361" s="42">
        <v>3</v>
      </c>
      <c r="K361" s="42" t="s">
        <v>803</v>
      </c>
      <c r="L361" s="169"/>
      <c r="M361" s="170"/>
      <c r="N361" s="170"/>
      <c r="O361" s="172"/>
      <c r="P361" s="249"/>
      <c r="Q361" s="233"/>
      <c r="R361" s="233"/>
      <c r="S361" s="233"/>
      <c r="T361" s="171"/>
    </row>
    <row r="362" spans="1:20" x14ac:dyDescent="0.3">
      <c r="A362" s="166">
        <v>4</v>
      </c>
      <c r="B362" s="228"/>
      <c r="C362" s="231"/>
      <c r="D362" s="228"/>
      <c r="E362" s="167" t="s">
        <v>504</v>
      </c>
      <c r="F362" s="169" t="s">
        <v>887</v>
      </c>
      <c r="G362" s="9" t="s">
        <v>25</v>
      </c>
      <c r="H362" s="9" t="s">
        <v>494</v>
      </c>
      <c r="I362" s="9" t="s">
        <v>1224</v>
      </c>
      <c r="J362" s="9">
        <v>4</v>
      </c>
      <c r="K362" s="9" t="s">
        <v>804</v>
      </c>
      <c r="L362" s="169">
        <v>8</v>
      </c>
      <c r="M362" s="170" t="s">
        <v>886</v>
      </c>
      <c r="N362" s="170" t="s">
        <v>495</v>
      </c>
      <c r="O362" s="172" t="s">
        <v>496</v>
      </c>
      <c r="P362" s="199">
        <v>10000</v>
      </c>
      <c r="Q362" s="202">
        <v>0</v>
      </c>
      <c r="R362" s="202">
        <v>0</v>
      </c>
      <c r="S362" s="202">
        <v>290000</v>
      </c>
      <c r="T362" s="171">
        <v>300000</v>
      </c>
    </row>
    <row r="363" spans="1:20" x14ac:dyDescent="0.3">
      <c r="A363" s="166"/>
      <c r="B363" s="228"/>
      <c r="C363" s="231"/>
      <c r="D363" s="228"/>
      <c r="E363" s="167"/>
      <c r="F363" s="169"/>
      <c r="G363" s="42" t="s">
        <v>30</v>
      </c>
      <c r="H363" s="42" t="s">
        <v>494</v>
      </c>
      <c r="I363" s="42" t="s">
        <v>1225</v>
      </c>
      <c r="J363" s="42">
        <v>3</v>
      </c>
      <c r="K363" s="42" t="s">
        <v>805</v>
      </c>
      <c r="L363" s="169"/>
      <c r="M363" s="170"/>
      <c r="N363" s="170"/>
      <c r="O363" s="172"/>
      <c r="P363" s="200"/>
      <c r="Q363" s="203"/>
      <c r="R363" s="203"/>
      <c r="S363" s="203"/>
      <c r="T363" s="171"/>
    </row>
    <row r="364" spans="1:20" x14ac:dyDescent="0.3">
      <c r="A364" s="166"/>
      <c r="B364" s="228"/>
      <c r="C364" s="231"/>
      <c r="D364" s="228"/>
      <c r="E364" s="167"/>
      <c r="F364" s="169"/>
      <c r="G364" s="42" t="s">
        <v>30</v>
      </c>
      <c r="H364" s="42" t="s">
        <v>494</v>
      </c>
      <c r="I364" s="42" t="s">
        <v>1226</v>
      </c>
      <c r="J364" s="42">
        <v>3</v>
      </c>
      <c r="K364" s="42" t="s">
        <v>806</v>
      </c>
      <c r="L364" s="169"/>
      <c r="M364" s="170"/>
      <c r="N364" s="170"/>
      <c r="O364" s="172"/>
      <c r="P364" s="200"/>
      <c r="Q364" s="203"/>
      <c r="R364" s="203"/>
      <c r="S364" s="203"/>
      <c r="T364" s="171"/>
    </row>
    <row r="365" spans="1:20" x14ac:dyDescent="0.3">
      <c r="A365" s="166"/>
      <c r="B365" s="228"/>
      <c r="C365" s="231"/>
      <c r="D365" s="228"/>
      <c r="E365" s="167"/>
      <c r="F365" s="169"/>
      <c r="G365" s="42" t="s">
        <v>30</v>
      </c>
      <c r="H365" s="42" t="s">
        <v>494</v>
      </c>
      <c r="I365" s="42" t="s">
        <v>1227</v>
      </c>
      <c r="J365" s="42">
        <v>3</v>
      </c>
      <c r="K365" s="42" t="s">
        <v>807</v>
      </c>
      <c r="L365" s="169"/>
      <c r="M365" s="170"/>
      <c r="N365" s="170"/>
      <c r="O365" s="172"/>
      <c r="P365" s="200"/>
      <c r="Q365" s="203"/>
      <c r="R365" s="203"/>
      <c r="S365" s="203"/>
      <c r="T365" s="171"/>
    </row>
    <row r="366" spans="1:20" x14ac:dyDescent="0.3">
      <c r="A366" s="166"/>
      <c r="B366" s="228"/>
      <c r="C366" s="231"/>
      <c r="D366" s="228"/>
      <c r="E366" s="167"/>
      <c r="F366" s="169"/>
      <c r="G366" s="42" t="s">
        <v>30</v>
      </c>
      <c r="H366" s="42" t="s">
        <v>494</v>
      </c>
      <c r="I366" s="42" t="s">
        <v>1228</v>
      </c>
      <c r="J366" s="42">
        <v>3</v>
      </c>
      <c r="K366" s="42" t="s">
        <v>808</v>
      </c>
      <c r="L366" s="169"/>
      <c r="M366" s="170"/>
      <c r="N366" s="170"/>
      <c r="O366" s="172"/>
      <c r="P366" s="200"/>
      <c r="Q366" s="203"/>
      <c r="R366" s="203"/>
      <c r="S366" s="203"/>
      <c r="T366" s="171"/>
    </row>
    <row r="367" spans="1:20" x14ac:dyDescent="0.3">
      <c r="A367" s="166"/>
      <c r="B367" s="228"/>
      <c r="C367" s="231"/>
      <c r="D367" s="228"/>
      <c r="E367" s="167"/>
      <c r="F367" s="169"/>
      <c r="G367" s="42" t="s">
        <v>30</v>
      </c>
      <c r="H367" s="42" t="s">
        <v>494</v>
      </c>
      <c r="I367" s="42" t="s">
        <v>1229</v>
      </c>
      <c r="J367" s="42">
        <v>3</v>
      </c>
      <c r="K367" s="42" t="s">
        <v>809</v>
      </c>
      <c r="L367" s="169"/>
      <c r="M367" s="170"/>
      <c r="N367" s="170"/>
      <c r="O367" s="172"/>
      <c r="P367" s="200"/>
      <c r="Q367" s="203"/>
      <c r="R367" s="203"/>
      <c r="S367" s="203"/>
      <c r="T367" s="171"/>
    </row>
    <row r="368" spans="1:20" x14ac:dyDescent="0.3">
      <c r="A368" s="166"/>
      <c r="B368" s="228"/>
      <c r="C368" s="231"/>
      <c r="D368" s="228"/>
      <c r="E368" s="167"/>
      <c r="F368" s="169"/>
      <c r="G368" s="42" t="s">
        <v>497</v>
      </c>
      <c r="H368" s="42" t="s">
        <v>494</v>
      </c>
      <c r="I368" s="42" t="s">
        <v>1230</v>
      </c>
      <c r="J368" s="42">
        <v>3</v>
      </c>
      <c r="K368" s="42" t="s">
        <v>566</v>
      </c>
      <c r="L368" s="169"/>
      <c r="M368" s="170"/>
      <c r="N368" s="170"/>
      <c r="O368" s="172"/>
      <c r="P368" s="200"/>
      <c r="Q368" s="203"/>
      <c r="R368" s="203"/>
      <c r="S368" s="203"/>
      <c r="T368" s="171"/>
    </row>
    <row r="369" spans="1:20" x14ac:dyDescent="0.3">
      <c r="A369" s="166"/>
      <c r="B369" s="228"/>
      <c r="C369" s="231"/>
      <c r="D369" s="228"/>
      <c r="E369" s="167"/>
      <c r="F369" s="169"/>
      <c r="G369" s="42" t="s">
        <v>30</v>
      </c>
      <c r="H369" s="42" t="s">
        <v>494</v>
      </c>
      <c r="I369" s="42" t="s">
        <v>1231</v>
      </c>
      <c r="J369" s="42">
        <v>3</v>
      </c>
      <c r="K369" s="42" t="s">
        <v>810</v>
      </c>
      <c r="L369" s="169"/>
      <c r="M369" s="170"/>
      <c r="N369" s="170"/>
      <c r="O369" s="172"/>
      <c r="P369" s="249"/>
      <c r="Q369" s="233"/>
      <c r="R369" s="233"/>
      <c r="S369" s="233"/>
      <c r="T369" s="171"/>
    </row>
    <row r="370" spans="1:20" x14ac:dyDescent="0.3">
      <c r="A370" s="166">
        <v>5</v>
      </c>
      <c r="B370" s="228"/>
      <c r="C370" s="231"/>
      <c r="D370" s="228"/>
      <c r="E370" s="167" t="s">
        <v>505</v>
      </c>
      <c r="F370" s="169" t="s">
        <v>506</v>
      </c>
      <c r="G370" s="9" t="s">
        <v>25</v>
      </c>
      <c r="H370" s="9" t="s">
        <v>494</v>
      </c>
      <c r="I370" s="9" t="s">
        <v>1232</v>
      </c>
      <c r="J370" s="9">
        <v>3</v>
      </c>
      <c r="K370" s="9" t="s">
        <v>811</v>
      </c>
      <c r="L370" s="169">
        <v>8</v>
      </c>
      <c r="M370" s="170" t="s">
        <v>886</v>
      </c>
      <c r="N370" s="170" t="s">
        <v>495</v>
      </c>
      <c r="O370" s="172" t="s">
        <v>496</v>
      </c>
      <c r="P370" s="199">
        <v>10000</v>
      </c>
      <c r="Q370" s="202">
        <v>0</v>
      </c>
      <c r="R370" s="202">
        <v>0</v>
      </c>
      <c r="S370" s="202">
        <v>290000</v>
      </c>
      <c r="T370" s="171">
        <v>300000</v>
      </c>
    </row>
    <row r="371" spans="1:20" x14ac:dyDescent="0.3">
      <c r="A371" s="166"/>
      <c r="B371" s="228"/>
      <c r="C371" s="231"/>
      <c r="D371" s="228"/>
      <c r="E371" s="167"/>
      <c r="F371" s="169"/>
      <c r="G371" s="42" t="s">
        <v>30</v>
      </c>
      <c r="H371" s="42" t="s">
        <v>494</v>
      </c>
      <c r="I371" s="42" t="s">
        <v>1233</v>
      </c>
      <c r="J371" s="42">
        <v>3</v>
      </c>
      <c r="K371" s="42" t="s">
        <v>694</v>
      </c>
      <c r="L371" s="169"/>
      <c r="M371" s="170"/>
      <c r="N371" s="170"/>
      <c r="O371" s="172"/>
      <c r="P371" s="200"/>
      <c r="Q371" s="203"/>
      <c r="R371" s="203"/>
      <c r="S371" s="203"/>
      <c r="T371" s="171"/>
    </row>
    <row r="372" spans="1:20" x14ac:dyDescent="0.3">
      <c r="A372" s="166"/>
      <c r="B372" s="228"/>
      <c r="C372" s="231"/>
      <c r="D372" s="228"/>
      <c r="E372" s="167"/>
      <c r="F372" s="169"/>
      <c r="G372" s="42" t="s">
        <v>30</v>
      </c>
      <c r="H372" s="42" t="s">
        <v>494</v>
      </c>
      <c r="I372" s="42" t="s">
        <v>1234</v>
      </c>
      <c r="J372" s="42">
        <v>3</v>
      </c>
      <c r="K372" s="42" t="s">
        <v>812</v>
      </c>
      <c r="L372" s="169"/>
      <c r="M372" s="170"/>
      <c r="N372" s="170"/>
      <c r="O372" s="172"/>
      <c r="P372" s="200"/>
      <c r="Q372" s="203"/>
      <c r="R372" s="203"/>
      <c r="S372" s="203"/>
      <c r="T372" s="171"/>
    </row>
    <row r="373" spans="1:20" x14ac:dyDescent="0.3">
      <c r="A373" s="166"/>
      <c r="B373" s="228"/>
      <c r="C373" s="231"/>
      <c r="D373" s="228"/>
      <c r="E373" s="167"/>
      <c r="F373" s="169"/>
      <c r="G373" s="42" t="s">
        <v>497</v>
      </c>
      <c r="H373" s="42" t="s">
        <v>494</v>
      </c>
      <c r="I373" s="42" t="s">
        <v>1235</v>
      </c>
      <c r="J373" s="42">
        <v>4</v>
      </c>
      <c r="K373" s="42" t="s">
        <v>813</v>
      </c>
      <c r="L373" s="169"/>
      <c r="M373" s="170"/>
      <c r="N373" s="170"/>
      <c r="O373" s="172"/>
      <c r="P373" s="200"/>
      <c r="Q373" s="203"/>
      <c r="R373" s="203"/>
      <c r="S373" s="203"/>
      <c r="T373" s="171"/>
    </row>
    <row r="374" spans="1:20" x14ac:dyDescent="0.3">
      <c r="A374" s="166"/>
      <c r="B374" s="228"/>
      <c r="C374" s="231"/>
      <c r="D374" s="228"/>
      <c r="E374" s="167"/>
      <c r="F374" s="169"/>
      <c r="G374" s="42" t="s">
        <v>30</v>
      </c>
      <c r="H374" s="42" t="s">
        <v>494</v>
      </c>
      <c r="I374" s="42" t="s">
        <v>1236</v>
      </c>
      <c r="J374" s="42">
        <v>3</v>
      </c>
      <c r="K374" s="42" t="s">
        <v>814</v>
      </c>
      <c r="L374" s="169"/>
      <c r="M374" s="170"/>
      <c r="N374" s="170"/>
      <c r="O374" s="172"/>
      <c r="P374" s="200"/>
      <c r="Q374" s="203"/>
      <c r="R374" s="203"/>
      <c r="S374" s="203"/>
      <c r="T374" s="171"/>
    </row>
    <row r="375" spans="1:20" x14ac:dyDescent="0.3">
      <c r="A375" s="166"/>
      <c r="B375" s="228"/>
      <c r="C375" s="231"/>
      <c r="D375" s="228"/>
      <c r="E375" s="167"/>
      <c r="F375" s="169"/>
      <c r="G375" s="42" t="s">
        <v>497</v>
      </c>
      <c r="H375" s="42" t="s">
        <v>494</v>
      </c>
      <c r="I375" s="42" t="s">
        <v>1237</v>
      </c>
      <c r="J375" s="42">
        <v>3</v>
      </c>
      <c r="K375" s="42" t="s">
        <v>815</v>
      </c>
      <c r="L375" s="169"/>
      <c r="M375" s="170"/>
      <c r="N375" s="170"/>
      <c r="O375" s="172"/>
      <c r="P375" s="200"/>
      <c r="Q375" s="203"/>
      <c r="R375" s="203"/>
      <c r="S375" s="203"/>
      <c r="T375" s="171"/>
    </row>
    <row r="376" spans="1:20" x14ac:dyDescent="0.3">
      <c r="A376" s="166"/>
      <c r="B376" s="228"/>
      <c r="C376" s="231"/>
      <c r="D376" s="228"/>
      <c r="E376" s="167"/>
      <c r="F376" s="169"/>
      <c r="G376" s="42" t="s">
        <v>497</v>
      </c>
      <c r="H376" s="42" t="s">
        <v>494</v>
      </c>
      <c r="I376" s="42" t="s">
        <v>1238</v>
      </c>
      <c r="J376" s="42">
        <v>3</v>
      </c>
      <c r="K376" s="42" t="s">
        <v>600</v>
      </c>
      <c r="L376" s="169"/>
      <c r="M376" s="170"/>
      <c r="N376" s="170"/>
      <c r="O376" s="172"/>
      <c r="P376" s="200"/>
      <c r="Q376" s="203"/>
      <c r="R376" s="203"/>
      <c r="S376" s="203"/>
      <c r="T376" s="171"/>
    </row>
    <row r="377" spans="1:20" x14ac:dyDescent="0.3">
      <c r="A377" s="166"/>
      <c r="B377" s="228"/>
      <c r="C377" s="231"/>
      <c r="D377" s="228"/>
      <c r="E377" s="167"/>
      <c r="F377" s="169"/>
      <c r="G377" s="42" t="s">
        <v>30</v>
      </c>
      <c r="H377" s="42" t="s">
        <v>494</v>
      </c>
      <c r="I377" s="42" t="s">
        <v>1239</v>
      </c>
      <c r="J377" s="42">
        <v>3</v>
      </c>
      <c r="K377" s="42" t="s">
        <v>771</v>
      </c>
      <c r="L377" s="169"/>
      <c r="M377" s="170"/>
      <c r="N377" s="170"/>
      <c r="O377" s="172"/>
      <c r="P377" s="249"/>
      <c r="Q377" s="233"/>
      <c r="R377" s="233"/>
      <c r="S377" s="233"/>
      <c r="T377" s="171"/>
    </row>
    <row r="378" spans="1:20" x14ac:dyDescent="0.3">
      <c r="A378" s="166">
        <v>6</v>
      </c>
      <c r="B378" s="228"/>
      <c r="C378" s="231"/>
      <c r="D378" s="228"/>
      <c r="E378" s="167" t="s">
        <v>507</v>
      </c>
      <c r="F378" s="169" t="s">
        <v>508</v>
      </c>
      <c r="G378" s="9" t="s">
        <v>25</v>
      </c>
      <c r="H378" s="9" t="s">
        <v>494</v>
      </c>
      <c r="I378" s="9" t="s">
        <v>1240</v>
      </c>
      <c r="J378" s="9">
        <v>4</v>
      </c>
      <c r="K378" s="9" t="s">
        <v>816</v>
      </c>
      <c r="L378" s="169">
        <v>7</v>
      </c>
      <c r="M378" s="170" t="s">
        <v>886</v>
      </c>
      <c r="N378" s="170" t="s">
        <v>495</v>
      </c>
      <c r="O378" s="172" t="s">
        <v>496</v>
      </c>
      <c r="P378" s="199">
        <v>10000</v>
      </c>
      <c r="Q378" s="202">
        <v>0</v>
      </c>
      <c r="R378" s="202">
        <v>0</v>
      </c>
      <c r="S378" s="202">
        <v>290000</v>
      </c>
      <c r="T378" s="171">
        <v>300000</v>
      </c>
    </row>
    <row r="379" spans="1:20" x14ac:dyDescent="0.3">
      <c r="A379" s="166"/>
      <c r="B379" s="228"/>
      <c r="C379" s="231"/>
      <c r="D379" s="228"/>
      <c r="E379" s="167"/>
      <c r="F379" s="169"/>
      <c r="G379" s="42" t="s">
        <v>30</v>
      </c>
      <c r="H379" s="42" t="s">
        <v>494</v>
      </c>
      <c r="I379" s="42" t="s">
        <v>1241</v>
      </c>
      <c r="J379" s="42">
        <v>3</v>
      </c>
      <c r="K379" s="42" t="s">
        <v>817</v>
      </c>
      <c r="L379" s="169"/>
      <c r="M379" s="170"/>
      <c r="N379" s="170"/>
      <c r="O379" s="172"/>
      <c r="P379" s="200"/>
      <c r="Q379" s="203"/>
      <c r="R379" s="203"/>
      <c r="S379" s="203"/>
      <c r="T379" s="171"/>
    </row>
    <row r="380" spans="1:20" x14ac:dyDescent="0.3">
      <c r="A380" s="166"/>
      <c r="B380" s="228"/>
      <c r="C380" s="231"/>
      <c r="D380" s="228"/>
      <c r="E380" s="167"/>
      <c r="F380" s="169"/>
      <c r="G380" s="42" t="s">
        <v>30</v>
      </c>
      <c r="H380" s="42" t="s">
        <v>494</v>
      </c>
      <c r="I380" s="42" t="s">
        <v>1242</v>
      </c>
      <c r="J380" s="42">
        <v>3</v>
      </c>
      <c r="K380" s="42" t="s">
        <v>818</v>
      </c>
      <c r="L380" s="169"/>
      <c r="M380" s="170"/>
      <c r="N380" s="170"/>
      <c r="O380" s="172"/>
      <c r="P380" s="200"/>
      <c r="Q380" s="203"/>
      <c r="R380" s="203"/>
      <c r="S380" s="203"/>
      <c r="T380" s="171"/>
    </row>
    <row r="381" spans="1:20" x14ac:dyDescent="0.3">
      <c r="A381" s="166"/>
      <c r="B381" s="228"/>
      <c r="C381" s="231"/>
      <c r="D381" s="228"/>
      <c r="E381" s="167"/>
      <c r="F381" s="169"/>
      <c r="G381" s="42" t="s">
        <v>497</v>
      </c>
      <c r="H381" s="42" t="s">
        <v>494</v>
      </c>
      <c r="I381" s="42" t="s">
        <v>1243</v>
      </c>
      <c r="J381" s="42">
        <v>4</v>
      </c>
      <c r="K381" s="42" t="s">
        <v>819</v>
      </c>
      <c r="L381" s="169"/>
      <c r="M381" s="170"/>
      <c r="N381" s="170"/>
      <c r="O381" s="172"/>
      <c r="P381" s="200"/>
      <c r="Q381" s="203"/>
      <c r="R381" s="203"/>
      <c r="S381" s="203"/>
      <c r="T381" s="171"/>
    </row>
    <row r="382" spans="1:20" x14ac:dyDescent="0.3">
      <c r="A382" s="166"/>
      <c r="B382" s="228"/>
      <c r="C382" s="231"/>
      <c r="D382" s="228"/>
      <c r="E382" s="167"/>
      <c r="F382" s="169"/>
      <c r="G382" s="42" t="s">
        <v>30</v>
      </c>
      <c r="H382" s="42" t="s">
        <v>494</v>
      </c>
      <c r="I382" s="42" t="s">
        <v>1244</v>
      </c>
      <c r="J382" s="42">
        <v>3</v>
      </c>
      <c r="K382" s="42" t="s">
        <v>820</v>
      </c>
      <c r="L382" s="169"/>
      <c r="M382" s="170"/>
      <c r="N382" s="170"/>
      <c r="O382" s="172"/>
      <c r="P382" s="200"/>
      <c r="Q382" s="203"/>
      <c r="R382" s="203"/>
      <c r="S382" s="203"/>
      <c r="T382" s="171"/>
    </row>
    <row r="383" spans="1:20" x14ac:dyDescent="0.3">
      <c r="A383" s="166"/>
      <c r="B383" s="228"/>
      <c r="C383" s="231"/>
      <c r="D383" s="228"/>
      <c r="E383" s="167"/>
      <c r="F383" s="169"/>
      <c r="G383" s="42" t="s">
        <v>30</v>
      </c>
      <c r="H383" s="42" t="s">
        <v>494</v>
      </c>
      <c r="I383" s="42" t="s">
        <v>1245</v>
      </c>
      <c r="J383" s="42">
        <v>3</v>
      </c>
      <c r="K383" s="42" t="s">
        <v>821</v>
      </c>
      <c r="L383" s="169"/>
      <c r="M383" s="170"/>
      <c r="N383" s="170"/>
      <c r="O383" s="172"/>
      <c r="P383" s="200"/>
      <c r="Q383" s="203"/>
      <c r="R383" s="203"/>
      <c r="S383" s="203"/>
      <c r="T383" s="171"/>
    </row>
    <row r="384" spans="1:20" x14ac:dyDescent="0.3">
      <c r="A384" s="166"/>
      <c r="B384" s="228"/>
      <c r="C384" s="231"/>
      <c r="D384" s="228"/>
      <c r="E384" s="167"/>
      <c r="F384" s="169"/>
      <c r="G384" s="42" t="s">
        <v>30</v>
      </c>
      <c r="H384" s="42" t="s">
        <v>494</v>
      </c>
      <c r="I384" s="42" t="s">
        <v>1246</v>
      </c>
      <c r="J384" s="42">
        <v>3</v>
      </c>
      <c r="K384" s="42" t="s">
        <v>822</v>
      </c>
      <c r="L384" s="169"/>
      <c r="M384" s="170"/>
      <c r="N384" s="170"/>
      <c r="O384" s="172"/>
      <c r="P384" s="249"/>
      <c r="Q384" s="233"/>
      <c r="R384" s="233"/>
      <c r="S384" s="233"/>
      <c r="T384" s="171"/>
    </row>
    <row r="385" spans="1:20" x14ac:dyDescent="0.3">
      <c r="A385" s="166">
        <v>7</v>
      </c>
      <c r="B385" s="228"/>
      <c r="C385" s="231"/>
      <c r="D385" s="228"/>
      <c r="E385" s="167" t="s">
        <v>509</v>
      </c>
      <c r="F385" s="169" t="s">
        <v>888</v>
      </c>
      <c r="G385" s="9" t="s">
        <v>25</v>
      </c>
      <c r="H385" s="9" t="s">
        <v>494</v>
      </c>
      <c r="I385" s="9" t="s">
        <v>1247</v>
      </c>
      <c r="J385" s="9">
        <v>3</v>
      </c>
      <c r="K385" s="9" t="s">
        <v>823</v>
      </c>
      <c r="L385" s="169">
        <v>8</v>
      </c>
      <c r="M385" s="170" t="s">
        <v>886</v>
      </c>
      <c r="N385" s="170" t="s">
        <v>495</v>
      </c>
      <c r="O385" s="172" t="s">
        <v>496</v>
      </c>
      <c r="P385" s="199">
        <v>10000</v>
      </c>
      <c r="Q385" s="202">
        <v>0</v>
      </c>
      <c r="R385" s="202">
        <v>0</v>
      </c>
      <c r="S385" s="202">
        <v>290000</v>
      </c>
      <c r="T385" s="171">
        <v>300000</v>
      </c>
    </row>
    <row r="386" spans="1:20" x14ac:dyDescent="0.3">
      <c r="A386" s="166"/>
      <c r="B386" s="228"/>
      <c r="C386" s="231"/>
      <c r="D386" s="228"/>
      <c r="E386" s="167"/>
      <c r="F386" s="169"/>
      <c r="G386" s="42" t="s">
        <v>30</v>
      </c>
      <c r="H386" s="42" t="s">
        <v>494</v>
      </c>
      <c r="I386" s="42" t="s">
        <v>1248</v>
      </c>
      <c r="J386" s="42">
        <v>3</v>
      </c>
      <c r="K386" s="42" t="s">
        <v>824</v>
      </c>
      <c r="L386" s="169"/>
      <c r="M386" s="170"/>
      <c r="N386" s="170"/>
      <c r="O386" s="172"/>
      <c r="P386" s="200"/>
      <c r="Q386" s="203"/>
      <c r="R386" s="203"/>
      <c r="S386" s="203"/>
      <c r="T386" s="171"/>
    </row>
    <row r="387" spans="1:20" x14ac:dyDescent="0.3">
      <c r="A387" s="166"/>
      <c r="B387" s="228"/>
      <c r="C387" s="231"/>
      <c r="D387" s="228"/>
      <c r="E387" s="167"/>
      <c r="F387" s="169"/>
      <c r="G387" s="42" t="s">
        <v>30</v>
      </c>
      <c r="H387" s="42" t="s">
        <v>494</v>
      </c>
      <c r="I387" s="42" t="s">
        <v>1249</v>
      </c>
      <c r="J387" s="42">
        <v>3</v>
      </c>
      <c r="K387" s="42" t="s">
        <v>825</v>
      </c>
      <c r="L387" s="169"/>
      <c r="M387" s="170"/>
      <c r="N387" s="170"/>
      <c r="O387" s="172"/>
      <c r="P387" s="200"/>
      <c r="Q387" s="203"/>
      <c r="R387" s="203"/>
      <c r="S387" s="203"/>
      <c r="T387" s="171"/>
    </row>
    <row r="388" spans="1:20" x14ac:dyDescent="0.3">
      <c r="A388" s="166"/>
      <c r="B388" s="228"/>
      <c r="C388" s="231"/>
      <c r="D388" s="228"/>
      <c r="E388" s="167"/>
      <c r="F388" s="169"/>
      <c r="G388" s="42" t="s">
        <v>497</v>
      </c>
      <c r="H388" s="42" t="s">
        <v>494</v>
      </c>
      <c r="I388" s="42" t="s">
        <v>1250</v>
      </c>
      <c r="J388" s="42">
        <v>3</v>
      </c>
      <c r="K388" s="42" t="s">
        <v>826</v>
      </c>
      <c r="L388" s="169"/>
      <c r="M388" s="170"/>
      <c r="N388" s="170"/>
      <c r="O388" s="172"/>
      <c r="P388" s="200"/>
      <c r="Q388" s="203"/>
      <c r="R388" s="203"/>
      <c r="S388" s="203"/>
      <c r="T388" s="171"/>
    </row>
    <row r="389" spans="1:20" x14ac:dyDescent="0.3">
      <c r="A389" s="166"/>
      <c r="B389" s="228"/>
      <c r="C389" s="231"/>
      <c r="D389" s="228"/>
      <c r="E389" s="167"/>
      <c r="F389" s="169"/>
      <c r="G389" s="42" t="s">
        <v>30</v>
      </c>
      <c r="H389" s="42" t="s">
        <v>494</v>
      </c>
      <c r="I389" s="42" t="s">
        <v>1251</v>
      </c>
      <c r="J389" s="42">
        <v>3</v>
      </c>
      <c r="K389" s="42" t="s">
        <v>827</v>
      </c>
      <c r="L389" s="169"/>
      <c r="M389" s="170"/>
      <c r="N389" s="170"/>
      <c r="O389" s="172"/>
      <c r="P389" s="200"/>
      <c r="Q389" s="203"/>
      <c r="R389" s="203"/>
      <c r="S389" s="203"/>
      <c r="T389" s="171"/>
    </row>
    <row r="390" spans="1:20" x14ac:dyDescent="0.3">
      <c r="A390" s="166"/>
      <c r="B390" s="228"/>
      <c r="C390" s="231"/>
      <c r="D390" s="228"/>
      <c r="E390" s="167"/>
      <c r="F390" s="169"/>
      <c r="G390" s="42" t="s">
        <v>30</v>
      </c>
      <c r="H390" s="42" t="s">
        <v>494</v>
      </c>
      <c r="I390" s="42" t="s">
        <v>1252</v>
      </c>
      <c r="J390" s="42">
        <v>3</v>
      </c>
      <c r="K390" s="42" t="s">
        <v>635</v>
      </c>
      <c r="L390" s="169"/>
      <c r="M390" s="170"/>
      <c r="N390" s="170"/>
      <c r="O390" s="172"/>
      <c r="P390" s="200"/>
      <c r="Q390" s="203"/>
      <c r="R390" s="203"/>
      <c r="S390" s="203"/>
      <c r="T390" s="171"/>
    </row>
    <row r="391" spans="1:20" x14ac:dyDescent="0.3">
      <c r="A391" s="166"/>
      <c r="B391" s="228"/>
      <c r="C391" s="231"/>
      <c r="D391" s="228"/>
      <c r="E391" s="167"/>
      <c r="F391" s="169"/>
      <c r="G391" s="42" t="s">
        <v>30</v>
      </c>
      <c r="H391" s="42" t="s">
        <v>494</v>
      </c>
      <c r="I391" s="42" t="s">
        <v>1253</v>
      </c>
      <c r="J391" s="42">
        <v>3</v>
      </c>
      <c r="K391" s="42" t="s">
        <v>730</v>
      </c>
      <c r="L391" s="169"/>
      <c r="M391" s="170"/>
      <c r="N391" s="170"/>
      <c r="O391" s="172"/>
      <c r="P391" s="200"/>
      <c r="Q391" s="203"/>
      <c r="R391" s="203"/>
      <c r="S391" s="203"/>
      <c r="T391" s="171"/>
    </row>
    <row r="392" spans="1:20" x14ac:dyDescent="0.3">
      <c r="A392" s="166"/>
      <c r="B392" s="228"/>
      <c r="C392" s="231"/>
      <c r="D392" s="228"/>
      <c r="E392" s="167"/>
      <c r="F392" s="169"/>
      <c r="G392" s="42" t="s">
        <v>497</v>
      </c>
      <c r="H392" s="42" t="s">
        <v>494</v>
      </c>
      <c r="I392" s="42" t="s">
        <v>1254</v>
      </c>
      <c r="J392" s="42">
        <v>3</v>
      </c>
      <c r="K392" s="42" t="s">
        <v>828</v>
      </c>
      <c r="L392" s="169"/>
      <c r="M392" s="170"/>
      <c r="N392" s="170"/>
      <c r="O392" s="172"/>
      <c r="P392" s="249"/>
      <c r="Q392" s="233"/>
      <c r="R392" s="233"/>
      <c r="S392" s="233"/>
      <c r="T392" s="171"/>
    </row>
    <row r="393" spans="1:20" x14ac:dyDescent="0.3">
      <c r="A393" s="166">
        <v>8</v>
      </c>
      <c r="B393" s="228"/>
      <c r="C393" s="231"/>
      <c r="D393" s="228"/>
      <c r="E393" s="167" t="s">
        <v>510</v>
      </c>
      <c r="F393" s="169" t="s">
        <v>889</v>
      </c>
      <c r="G393" s="9" t="s">
        <v>25</v>
      </c>
      <c r="H393" s="9" t="s">
        <v>511</v>
      </c>
      <c r="I393" s="9" t="s">
        <v>1255</v>
      </c>
      <c r="J393" s="9">
        <v>3</v>
      </c>
      <c r="K393" s="9" t="s">
        <v>829</v>
      </c>
      <c r="L393" s="169">
        <v>7</v>
      </c>
      <c r="M393" s="170" t="s">
        <v>886</v>
      </c>
      <c r="N393" s="170" t="s">
        <v>495</v>
      </c>
      <c r="O393" s="172" t="s">
        <v>496</v>
      </c>
      <c r="P393" s="199">
        <v>10000</v>
      </c>
      <c r="Q393" s="202">
        <v>0</v>
      </c>
      <c r="R393" s="202">
        <v>0</v>
      </c>
      <c r="S393" s="202">
        <v>290000</v>
      </c>
      <c r="T393" s="171">
        <v>300000</v>
      </c>
    </row>
    <row r="394" spans="1:20" x14ac:dyDescent="0.3">
      <c r="A394" s="166"/>
      <c r="B394" s="228"/>
      <c r="C394" s="231"/>
      <c r="D394" s="228"/>
      <c r="E394" s="167"/>
      <c r="F394" s="169"/>
      <c r="G394" s="42" t="s">
        <v>30</v>
      </c>
      <c r="H394" s="42" t="s">
        <v>494</v>
      </c>
      <c r="I394" s="42" t="s">
        <v>1256</v>
      </c>
      <c r="J394" s="42">
        <v>3</v>
      </c>
      <c r="K394" s="42" t="s">
        <v>586</v>
      </c>
      <c r="L394" s="169"/>
      <c r="M394" s="170"/>
      <c r="N394" s="170"/>
      <c r="O394" s="172"/>
      <c r="P394" s="200"/>
      <c r="Q394" s="203"/>
      <c r="R394" s="203"/>
      <c r="S394" s="203"/>
      <c r="T394" s="171"/>
    </row>
    <row r="395" spans="1:20" x14ac:dyDescent="0.3">
      <c r="A395" s="166"/>
      <c r="B395" s="228"/>
      <c r="C395" s="231"/>
      <c r="D395" s="228"/>
      <c r="E395" s="167"/>
      <c r="F395" s="169"/>
      <c r="G395" s="42" t="s">
        <v>30</v>
      </c>
      <c r="H395" s="42" t="s">
        <v>494</v>
      </c>
      <c r="I395" s="42" t="s">
        <v>1257</v>
      </c>
      <c r="J395" s="42">
        <v>3</v>
      </c>
      <c r="K395" s="42" t="s">
        <v>830</v>
      </c>
      <c r="L395" s="169"/>
      <c r="M395" s="170"/>
      <c r="N395" s="170"/>
      <c r="O395" s="172"/>
      <c r="P395" s="200"/>
      <c r="Q395" s="203"/>
      <c r="R395" s="203"/>
      <c r="S395" s="203"/>
      <c r="T395" s="171"/>
    </row>
    <row r="396" spans="1:20" x14ac:dyDescent="0.3">
      <c r="A396" s="166"/>
      <c r="B396" s="228"/>
      <c r="C396" s="231"/>
      <c r="D396" s="228"/>
      <c r="E396" s="167"/>
      <c r="F396" s="169"/>
      <c r="G396" s="42" t="s">
        <v>497</v>
      </c>
      <c r="H396" s="42" t="s">
        <v>494</v>
      </c>
      <c r="I396" s="42" t="s">
        <v>1258</v>
      </c>
      <c r="J396" s="42">
        <v>3</v>
      </c>
      <c r="K396" s="42" t="s">
        <v>831</v>
      </c>
      <c r="L396" s="169"/>
      <c r="M396" s="170"/>
      <c r="N396" s="170"/>
      <c r="O396" s="172"/>
      <c r="P396" s="200"/>
      <c r="Q396" s="203"/>
      <c r="R396" s="203"/>
      <c r="S396" s="203"/>
      <c r="T396" s="171"/>
    </row>
    <row r="397" spans="1:20" x14ac:dyDescent="0.3">
      <c r="A397" s="166"/>
      <c r="B397" s="228"/>
      <c r="C397" s="231"/>
      <c r="D397" s="228"/>
      <c r="E397" s="167"/>
      <c r="F397" s="169"/>
      <c r="G397" s="42" t="s">
        <v>30</v>
      </c>
      <c r="H397" s="42" t="s">
        <v>494</v>
      </c>
      <c r="I397" s="42" t="s">
        <v>1259</v>
      </c>
      <c r="J397" s="42">
        <v>3</v>
      </c>
      <c r="K397" s="42" t="s">
        <v>832</v>
      </c>
      <c r="L397" s="169"/>
      <c r="M397" s="170"/>
      <c r="N397" s="170"/>
      <c r="O397" s="172"/>
      <c r="P397" s="200"/>
      <c r="Q397" s="203"/>
      <c r="R397" s="203"/>
      <c r="S397" s="203"/>
      <c r="T397" s="171"/>
    </row>
    <row r="398" spans="1:20" x14ac:dyDescent="0.3">
      <c r="A398" s="166"/>
      <c r="B398" s="228"/>
      <c r="C398" s="231"/>
      <c r="D398" s="228"/>
      <c r="E398" s="167"/>
      <c r="F398" s="169"/>
      <c r="G398" s="42" t="s">
        <v>30</v>
      </c>
      <c r="H398" s="42" t="s">
        <v>494</v>
      </c>
      <c r="I398" s="42" t="s">
        <v>1260</v>
      </c>
      <c r="J398" s="42">
        <v>3</v>
      </c>
      <c r="K398" s="42" t="s">
        <v>812</v>
      </c>
      <c r="L398" s="169"/>
      <c r="M398" s="170"/>
      <c r="N398" s="170"/>
      <c r="O398" s="172"/>
      <c r="P398" s="200"/>
      <c r="Q398" s="203"/>
      <c r="R398" s="203"/>
      <c r="S398" s="203"/>
      <c r="T398" s="171"/>
    </row>
    <row r="399" spans="1:20" x14ac:dyDescent="0.3">
      <c r="A399" s="166"/>
      <c r="B399" s="228"/>
      <c r="C399" s="231"/>
      <c r="D399" s="228"/>
      <c r="E399" s="167"/>
      <c r="F399" s="169"/>
      <c r="G399" s="42" t="s">
        <v>30</v>
      </c>
      <c r="H399" s="42" t="s">
        <v>494</v>
      </c>
      <c r="I399" s="42" t="s">
        <v>1261</v>
      </c>
      <c r="J399" s="42">
        <v>3</v>
      </c>
      <c r="K399" s="42" t="s">
        <v>833</v>
      </c>
      <c r="L399" s="169"/>
      <c r="M399" s="170"/>
      <c r="N399" s="170"/>
      <c r="O399" s="172"/>
      <c r="P399" s="249"/>
      <c r="Q399" s="233"/>
      <c r="R399" s="233"/>
      <c r="S399" s="233"/>
      <c r="T399" s="171"/>
    </row>
    <row r="400" spans="1:20" x14ac:dyDescent="0.3">
      <c r="A400" s="208">
        <v>9</v>
      </c>
      <c r="B400" s="228"/>
      <c r="C400" s="231"/>
      <c r="D400" s="228"/>
      <c r="E400" s="210" t="s">
        <v>512</v>
      </c>
      <c r="F400" s="215" t="s">
        <v>513</v>
      </c>
      <c r="G400" s="9" t="s">
        <v>514</v>
      </c>
      <c r="H400" s="9" t="s">
        <v>511</v>
      </c>
      <c r="I400" s="9" t="s">
        <v>1262</v>
      </c>
      <c r="J400" s="9">
        <v>3</v>
      </c>
      <c r="K400" s="9" t="s">
        <v>834</v>
      </c>
      <c r="L400" s="215">
        <v>7</v>
      </c>
      <c r="M400" s="215" t="s">
        <v>886</v>
      </c>
      <c r="N400" s="215" t="s">
        <v>515</v>
      </c>
      <c r="O400" s="196" t="s">
        <v>516</v>
      </c>
      <c r="P400" s="199">
        <v>20000</v>
      </c>
      <c r="Q400" s="202">
        <v>0</v>
      </c>
      <c r="R400" s="202">
        <v>0</v>
      </c>
      <c r="S400" s="202">
        <v>280000</v>
      </c>
      <c r="T400" s="205">
        <f>SUM(P400:S406)</f>
        <v>300000</v>
      </c>
    </row>
    <row r="401" spans="1:20" x14ac:dyDescent="0.3">
      <c r="A401" s="208"/>
      <c r="B401" s="228"/>
      <c r="C401" s="231"/>
      <c r="D401" s="228"/>
      <c r="E401" s="211"/>
      <c r="F401" s="216"/>
      <c r="G401" s="42" t="s">
        <v>517</v>
      </c>
      <c r="H401" s="42" t="s">
        <v>494</v>
      </c>
      <c r="I401" s="42" t="s">
        <v>1263</v>
      </c>
      <c r="J401" s="42">
        <v>3</v>
      </c>
      <c r="K401" s="42" t="s">
        <v>653</v>
      </c>
      <c r="L401" s="216"/>
      <c r="M401" s="216"/>
      <c r="N401" s="216"/>
      <c r="O401" s="197"/>
      <c r="P401" s="200"/>
      <c r="Q401" s="203"/>
      <c r="R401" s="203"/>
      <c r="S401" s="203"/>
      <c r="T401" s="206"/>
    </row>
    <row r="402" spans="1:20" x14ac:dyDescent="0.3">
      <c r="A402" s="208"/>
      <c r="B402" s="228"/>
      <c r="C402" s="231"/>
      <c r="D402" s="228"/>
      <c r="E402" s="211"/>
      <c r="F402" s="216"/>
      <c r="G402" s="42" t="s">
        <v>517</v>
      </c>
      <c r="H402" s="42" t="s">
        <v>494</v>
      </c>
      <c r="I402" s="42" t="s">
        <v>1264</v>
      </c>
      <c r="J402" s="42">
        <v>3</v>
      </c>
      <c r="K402" s="42" t="s">
        <v>835</v>
      </c>
      <c r="L402" s="216"/>
      <c r="M402" s="216"/>
      <c r="N402" s="216"/>
      <c r="O402" s="197"/>
      <c r="P402" s="200"/>
      <c r="Q402" s="203"/>
      <c r="R402" s="203"/>
      <c r="S402" s="203"/>
      <c r="T402" s="206"/>
    </row>
    <row r="403" spans="1:20" x14ac:dyDescent="0.3">
      <c r="A403" s="208"/>
      <c r="B403" s="228"/>
      <c r="C403" s="231"/>
      <c r="D403" s="228"/>
      <c r="E403" s="211"/>
      <c r="F403" s="216"/>
      <c r="G403" s="42" t="s">
        <v>517</v>
      </c>
      <c r="H403" s="42" t="s">
        <v>494</v>
      </c>
      <c r="I403" s="42" t="s">
        <v>1265</v>
      </c>
      <c r="J403" s="42">
        <v>4</v>
      </c>
      <c r="K403" s="42" t="s">
        <v>836</v>
      </c>
      <c r="L403" s="216"/>
      <c r="M403" s="216"/>
      <c r="N403" s="216"/>
      <c r="O403" s="197"/>
      <c r="P403" s="200"/>
      <c r="Q403" s="203"/>
      <c r="R403" s="203"/>
      <c r="S403" s="203"/>
      <c r="T403" s="206"/>
    </row>
    <row r="404" spans="1:20" x14ac:dyDescent="0.3">
      <c r="A404" s="208"/>
      <c r="B404" s="228"/>
      <c r="C404" s="231"/>
      <c r="D404" s="228"/>
      <c r="E404" s="211"/>
      <c r="F404" s="216"/>
      <c r="G404" s="42" t="s">
        <v>517</v>
      </c>
      <c r="H404" s="42" t="s">
        <v>494</v>
      </c>
      <c r="I404" s="42" t="s">
        <v>1266</v>
      </c>
      <c r="J404" s="42">
        <v>3</v>
      </c>
      <c r="K404" s="42" t="s">
        <v>801</v>
      </c>
      <c r="L404" s="216"/>
      <c r="M404" s="216"/>
      <c r="N404" s="216"/>
      <c r="O404" s="197"/>
      <c r="P404" s="200"/>
      <c r="Q404" s="203"/>
      <c r="R404" s="203"/>
      <c r="S404" s="203"/>
      <c r="T404" s="206"/>
    </row>
    <row r="405" spans="1:20" x14ac:dyDescent="0.3">
      <c r="A405" s="208"/>
      <c r="B405" s="228"/>
      <c r="C405" s="231"/>
      <c r="D405" s="228"/>
      <c r="E405" s="211"/>
      <c r="F405" s="216"/>
      <c r="G405" s="42" t="s">
        <v>518</v>
      </c>
      <c r="H405" s="42" t="s">
        <v>494</v>
      </c>
      <c r="I405" s="42" t="s">
        <v>1267</v>
      </c>
      <c r="J405" s="42">
        <v>3</v>
      </c>
      <c r="K405" s="42" t="s">
        <v>837</v>
      </c>
      <c r="L405" s="216"/>
      <c r="M405" s="216"/>
      <c r="N405" s="216"/>
      <c r="O405" s="197"/>
      <c r="P405" s="200"/>
      <c r="Q405" s="203"/>
      <c r="R405" s="203"/>
      <c r="S405" s="203"/>
      <c r="T405" s="206"/>
    </row>
    <row r="406" spans="1:20" ht="17.25" thickBot="1" x14ac:dyDescent="0.35">
      <c r="A406" s="209"/>
      <c r="B406" s="229"/>
      <c r="C406" s="232"/>
      <c r="D406" s="229"/>
      <c r="E406" s="212"/>
      <c r="F406" s="217"/>
      <c r="G406" s="64" t="s">
        <v>517</v>
      </c>
      <c r="H406" s="64" t="s">
        <v>494</v>
      </c>
      <c r="I406" s="64" t="s">
        <v>1268</v>
      </c>
      <c r="J406" s="64">
        <v>3</v>
      </c>
      <c r="K406" s="64" t="s">
        <v>730</v>
      </c>
      <c r="L406" s="217"/>
      <c r="M406" s="217"/>
      <c r="N406" s="217"/>
      <c r="O406" s="198"/>
      <c r="P406" s="201"/>
      <c r="Q406" s="204"/>
      <c r="R406" s="204"/>
      <c r="S406" s="204"/>
      <c r="T406" s="207"/>
    </row>
    <row r="407" spans="1:20" x14ac:dyDescent="0.3">
      <c r="A407" s="184">
        <v>1</v>
      </c>
      <c r="B407" s="185" t="s">
        <v>519</v>
      </c>
      <c r="C407" s="188" t="s">
        <v>520</v>
      </c>
      <c r="D407" s="191">
        <v>310764</v>
      </c>
      <c r="E407" s="194" t="s">
        <v>521</v>
      </c>
      <c r="F407" s="195" t="s">
        <v>522</v>
      </c>
      <c r="G407" s="5" t="s">
        <v>25</v>
      </c>
      <c r="H407" s="5" t="s">
        <v>494</v>
      </c>
      <c r="I407" s="5" t="s">
        <v>1269</v>
      </c>
      <c r="J407" s="5">
        <v>4</v>
      </c>
      <c r="K407" s="5" t="s">
        <v>838</v>
      </c>
      <c r="L407" s="181">
        <v>8</v>
      </c>
      <c r="M407" s="182" t="s">
        <v>523</v>
      </c>
      <c r="N407" s="182" t="s">
        <v>524</v>
      </c>
      <c r="O407" s="183" t="s">
        <v>525</v>
      </c>
      <c r="P407" s="248">
        <v>0</v>
      </c>
      <c r="Q407" s="241">
        <v>0</v>
      </c>
      <c r="R407" s="241">
        <v>0</v>
      </c>
      <c r="S407" s="241">
        <v>300000</v>
      </c>
      <c r="T407" s="180">
        <f>SUM(P407:S409)</f>
        <v>300000</v>
      </c>
    </row>
    <row r="408" spans="1:20" x14ac:dyDescent="0.3">
      <c r="A408" s="166"/>
      <c r="B408" s="186"/>
      <c r="C408" s="189"/>
      <c r="D408" s="192"/>
      <c r="E408" s="167"/>
      <c r="F408" s="168"/>
      <c r="G408" s="7" t="s">
        <v>30</v>
      </c>
      <c r="H408" s="42" t="s">
        <v>494</v>
      </c>
      <c r="I408" s="42" t="s">
        <v>1270</v>
      </c>
      <c r="J408" s="42">
        <v>4</v>
      </c>
      <c r="K408" s="42" t="s">
        <v>539</v>
      </c>
      <c r="L408" s="169"/>
      <c r="M408" s="170"/>
      <c r="N408" s="170"/>
      <c r="O408" s="172"/>
      <c r="P408" s="200"/>
      <c r="Q408" s="203"/>
      <c r="R408" s="203"/>
      <c r="S408" s="203"/>
      <c r="T408" s="171"/>
    </row>
    <row r="409" spans="1:20" x14ac:dyDescent="0.3">
      <c r="A409" s="166"/>
      <c r="B409" s="186"/>
      <c r="C409" s="189"/>
      <c r="D409" s="192"/>
      <c r="E409" s="167"/>
      <c r="F409" s="168"/>
      <c r="G409" s="7" t="s">
        <v>30</v>
      </c>
      <c r="H409" s="42" t="s">
        <v>494</v>
      </c>
      <c r="I409" s="42" t="s">
        <v>1271</v>
      </c>
      <c r="J409" s="42">
        <v>4</v>
      </c>
      <c r="K409" s="42" t="s">
        <v>839</v>
      </c>
      <c r="L409" s="169"/>
      <c r="M409" s="170"/>
      <c r="N409" s="170"/>
      <c r="O409" s="172"/>
      <c r="P409" s="200"/>
      <c r="Q409" s="203"/>
      <c r="R409" s="203"/>
      <c r="S409" s="203"/>
      <c r="T409" s="171"/>
    </row>
    <row r="410" spans="1:20" x14ac:dyDescent="0.3">
      <c r="A410" s="166"/>
      <c r="B410" s="186"/>
      <c r="C410" s="189"/>
      <c r="D410" s="192"/>
      <c r="E410" s="167"/>
      <c r="F410" s="168"/>
      <c r="G410" s="7" t="s">
        <v>30</v>
      </c>
      <c r="H410" s="42" t="s">
        <v>494</v>
      </c>
      <c r="I410" s="42" t="s">
        <v>1272</v>
      </c>
      <c r="J410" s="42">
        <v>4</v>
      </c>
      <c r="K410" s="42" t="s">
        <v>840</v>
      </c>
      <c r="L410" s="169"/>
      <c r="M410" s="170"/>
      <c r="N410" s="170"/>
      <c r="O410" s="172"/>
      <c r="P410" s="200"/>
      <c r="Q410" s="203"/>
      <c r="R410" s="203"/>
      <c r="S410" s="203"/>
      <c r="T410" s="171"/>
    </row>
    <row r="411" spans="1:20" x14ac:dyDescent="0.3">
      <c r="A411" s="166"/>
      <c r="B411" s="186"/>
      <c r="C411" s="189"/>
      <c r="D411" s="192"/>
      <c r="E411" s="167"/>
      <c r="F411" s="168"/>
      <c r="G411" s="7" t="s">
        <v>30</v>
      </c>
      <c r="H411" s="42" t="s">
        <v>494</v>
      </c>
      <c r="I411" s="42" t="s">
        <v>1273</v>
      </c>
      <c r="J411" s="42">
        <v>4</v>
      </c>
      <c r="K411" s="42" t="s">
        <v>841</v>
      </c>
      <c r="L411" s="169"/>
      <c r="M411" s="170"/>
      <c r="N411" s="170"/>
      <c r="O411" s="172"/>
      <c r="P411" s="200"/>
      <c r="Q411" s="203"/>
      <c r="R411" s="203"/>
      <c r="S411" s="203"/>
      <c r="T411" s="171"/>
    </row>
    <row r="412" spans="1:20" x14ac:dyDescent="0.3">
      <c r="A412" s="166"/>
      <c r="B412" s="186"/>
      <c r="C412" s="189"/>
      <c r="D412" s="192"/>
      <c r="E412" s="167"/>
      <c r="F412" s="168"/>
      <c r="G412" s="7" t="s">
        <v>30</v>
      </c>
      <c r="H412" s="42" t="s">
        <v>494</v>
      </c>
      <c r="I412" s="42" t="s">
        <v>1274</v>
      </c>
      <c r="J412" s="42">
        <v>4</v>
      </c>
      <c r="K412" s="42" t="s">
        <v>842</v>
      </c>
      <c r="L412" s="169"/>
      <c r="M412" s="170"/>
      <c r="N412" s="170"/>
      <c r="O412" s="172"/>
      <c r="P412" s="200"/>
      <c r="Q412" s="203"/>
      <c r="R412" s="203"/>
      <c r="S412" s="203"/>
      <c r="T412" s="171"/>
    </row>
    <row r="413" spans="1:20" x14ac:dyDescent="0.3">
      <c r="A413" s="166"/>
      <c r="B413" s="186"/>
      <c r="C413" s="189"/>
      <c r="D413" s="192"/>
      <c r="E413" s="167"/>
      <c r="F413" s="168"/>
      <c r="G413" s="7" t="s">
        <v>30</v>
      </c>
      <c r="H413" s="42" t="s">
        <v>494</v>
      </c>
      <c r="I413" s="42" t="s">
        <v>1275</v>
      </c>
      <c r="J413" s="42">
        <v>4</v>
      </c>
      <c r="K413" s="42" t="s">
        <v>843</v>
      </c>
      <c r="L413" s="169"/>
      <c r="M413" s="170"/>
      <c r="N413" s="170"/>
      <c r="O413" s="172"/>
      <c r="P413" s="200"/>
      <c r="Q413" s="203"/>
      <c r="R413" s="203"/>
      <c r="S413" s="203"/>
      <c r="T413" s="171"/>
    </row>
    <row r="414" spans="1:20" x14ac:dyDescent="0.3">
      <c r="A414" s="166"/>
      <c r="B414" s="186"/>
      <c r="C414" s="189"/>
      <c r="D414" s="192"/>
      <c r="E414" s="167"/>
      <c r="F414" s="168"/>
      <c r="G414" s="7" t="s">
        <v>30</v>
      </c>
      <c r="H414" s="42" t="s">
        <v>494</v>
      </c>
      <c r="I414" s="42" t="s">
        <v>1276</v>
      </c>
      <c r="J414" s="42">
        <v>4</v>
      </c>
      <c r="K414" s="42" t="s">
        <v>844</v>
      </c>
      <c r="L414" s="169"/>
      <c r="M414" s="170"/>
      <c r="N414" s="170"/>
      <c r="O414" s="172"/>
      <c r="P414" s="249"/>
      <c r="Q414" s="233"/>
      <c r="R414" s="233"/>
      <c r="S414" s="233"/>
      <c r="T414" s="171"/>
    </row>
    <row r="415" spans="1:20" x14ac:dyDescent="0.3">
      <c r="A415" s="166">
        <v>2</v>
      </c>
      <c r="B415" s="186"/>
      <c r="C415" s="189"/>
      <c r="D415" s="192"/>
      <c r="E415" s="167" t="s">
        <v>526</v>
      </c>
      <c r="F415" s="168" t="s">
        <v>527</v>
      </c>
      <c r="G415" s="8" t="s">
        <v>25</v>
      </c>
      <c r="H415" s="8" t="s">
        <v>494</v>
      </c>
      <c r="I415" s="8" t="s">
        <v>1277</v>
      </c>
      <c r="J415" s="8">
        <v>4</v>
      </c>
      <c r="K415" s="8" t="s">
        <v>551</v>
      </c>
      <c r="L415" s="169">
        <v>11</v>
      </c>
      <c r="M415" s="170" t="s">
        <v>523</v>
      </c>
      <c r="N415" s="170" t="s">
        <v>524</v>
      </c>
      <c r="O415" s="172" t="s">
        <v>525</v>
      </c>
      <c r="P415" s="199">
        <v>0</v>
      </c>
      <c r="Q415" s="202">
        <v>0</v>
      </c>
      <c r="R415" s="202">
        <v>0</v>
      </c>
      <c r="S415" s="202">
        <v>300000</v>
      </c>
      <c r="T415" s="171">
        <f>SUM(P415:S417)</f>
        <v>300000</v>
      </c>
    </row>
    <row r="416" spans="1:20" x14ac:dyDescent="0.3">
      <c r="A416" s="166"/>
      <c r="B416" s="186"/>
      <c r="C416" s="189"/>
      <c r="D416" s="192"/>
      <c r="E416" s="167"/>
      <c r="F416" s="168"/>
      <c r="G416" s="7" t="s">
        <v>30</v>
      </c>
      <c r="H416" s="42" t="s">
        <v>494</v>
      </c>
      <c r="I416" s="42" t="s">
        <v>1240</v>
      </c>
      <c r="J416" s="42">
        <v>4</v>
      </c>
      <c r="K416" s="42" t="s">
        <v>816</v>
      </c>
      <c r="L416" s="169"/>
      <c r="M416" s="170"/>
      <c r="N416" s="170"/>
      <c r="O416" s="172"/>
      <c r="P416" s="200"/>
      <c r="Q416" s="203"/>
      <c r="R416" s="203"/>
      <c r="S416" s="203"/>
      <c r="T416" s="171"/>
    </row>
    <row r="417" spans="1:20" x14ac:dyDescent="0.3">
      <c r="A417" s="166"/>
      <c r="B417" s="186"/>
      <c r="C417" s="189"/>
      <c r="D417" s="192"/>
      <c r="E417" s="167"/>
      <c r="F417" s="168"/>
      <c r="G417" s="7" t="s">
        <v>30</v>
      </c>
      <c r="H417" s="42" t="s">
        <v>494</v>
      </c>
      <c r="I417" s="42" t="s">
        <v>1278</v>
      </c>
      <c r="J417" s="42">
        <v>4</v>
      </c>
      <c r="K417" s="42" t="s">
        <v>845</v>
      </c>
      <c r="L417" s="169"/>
      <c r="M417" s="170"/>
      <c r="N417" s="170"/>
      <c r="O417" s="172"/>
      <c r="P417" s="200"/>
      <c r="Q417" s="203"/>
      <c r="R417" s="203"/>
      <c r="S417" s="203"/>
      <c r="T417" s="171"/>
    </row>
    <row r="418" spans="1:20" x14ac:dyDescent="0.3">
      <c r="A418" s="166"/>
      <c r="B418" s="186"/>
      <c r="C418" s="189"/>
      <c r="D418" s="192"/>
      <c r="E418" s="167"/>
      <c r="F418" s="168"/>
      <c r="G418" s="7" t="s">
        <v>497</v>
      </c>
      <c r="H418" s="42" t="s">
        <v>494</v>
      </c>
      <c r="I418" s="42" t="s">
        <v>1279</v>
      </c>
      <c r="J418" s="42">
        <v>4</v>
      </c>
      <c r="K418" s="42" t="s">
        <v>641</v>
      </c>
      <c r="L418" s="169"/>
      <c r="M418" s="170"/>
      <c r="N418" s="170"/>
      <c r="O418" s="172"/>
      <c r="P418" s="200"/>
      <c r="Q418" s="203"/>
      <c r="R418" s="203"/>
      <c r="S418" s="203"/>
      <c r="T418" s="171"/>
    </row>
    <row r="419" spans="1:20" x14ac:dyDescent="0.3">
      <c r="A419" s="166"/>
      <c r="B419" s="186"/>
      <c r="C419" s="189"/>
      <c r="D419" s="192"/>
      <c r="E419" s="167"/>
      <c r="F419" s="168"/>
      <c r="G419" s="7" t="s">
        <v>497</v>
      </c>
      <c r="H419" s="42" t="s">
        <v>494</v>
      </c>
      <c r="I419" s="42" t="s">
        <v>1280</v>
      </c>
      <c r="J419" s="42">
        <v>4</v>
      </c>
      <c r="K419" s="42" t="s">
        <v>641</v>
      </c>
      <c r="L419" s="169"/>
      <c r="M419" s="170"/>
      <c r="N419" s="170"/>
      <c r="O419" s="172"/>
      <c r="P419" s="200"/>
      <c r="Q419" s="203"/>
      <c r="R419" s="203"/>
      <c r="S419" s="203"/>
      <c r="T419" s="171"/>
    </row>
    <row r="420" spans="1:20" x14ac:dyDescent="0.3">
      <c r="A420" s="166"/>
      <c r="B420" s="186"/>
      <c r="C420" s="189"/>
      <c r="D420" s="192"/>
      <c r="E420" s="167"/>
      <c r="F420" s="168"/>
      <c r="G420" s="7" t="s">
        <v>497</v>
      </c>
      <c r="H420" s="42" t="s">
        <v>494</v>
      </c>
      <c r="I420" s="42" t="s">
        <v>1281</v>
      </c>
      <c r="J420" s="42">
        <v>4</v>
      </c>
      <c r="K420" s="42" t="s">
        <v>846</v>
      </c>
      <c r="L420" s="169"/>
      <c r="M420" s="170"/>
      <c r="N420" s="170"/>
      <c r="O420" s="172"/>
      <c r="P420" s="200"/>
      <c r="Q420" s="203"/>
      <c r="R420" s="203"/>
      <c r="S420" s="203"/>
      <c r="T420" s="171"/>
    </row>
    <row r="421" spans="1:20" x14ac:dyDescent="0.3">
      <c r="A421" s="166"/>
      <c r="B421" s="186"/>
      <c r="C421" s="189"/>
      <c r="D421" s="192"/>
      <c r="E421" s="167"/>
      <c r="F421" s="168"/>
      <c r="G421" s="7" t="s">
        <v>497</v>
      </c>
      <c r="H421" s="42" t="s">
        <v>494</v>
      </c>
      <c r="I421" s="42" t="s">
        <v>1282</v>
      </c>
      <c r="J421" s="42">
        <v>4</v>
      </c>
      <c r="K421" s="42" t="s">
        <v>847</v>
      </c>
      <c r="L421" s="169"/>
      <c r="M421" s="170"/>
      <c r="N421" s="170"/>
      <c r="O421" s="172"/>
      <c r="P421" s="200"/>
      <c r="Q421" s="203"/>
      <c r="R421" s="203"/>
      <c r="S421" s="203"/>
      <c r="T421" s="171"/>
    </row>
    <row r="422" spans="1:20" x14ac:dyDescent="0.3">
      <c r="A422" s="166"/>
      <c r="B422" s="186"/>
      <c r="C422" s="189"/>
      <c r="D422" s="192"/>
      <c r="E422" s="167"/>
      <c r="F422" s="168"/>
      <c r="G422" s="7" t="s">
        <v>497</v>
      </c>
      <c r="H422" s="42" t="s">
        <v>494</v>
      </c>
      <c r="I422" s="42" t="s">
        <v>1283</v>
      </c>
      <c r="J422" s="42">
        <v>4</v>
      </c>
      <c r="K422" s="42" t="s">
        <v>574</v>
      </c>
      <c r="L422" s="169"/>
      <c r="M422" s="170"/>
      <c r="N422" s="170"/>
      <c r="O422" s="172"/>
      <c r="P422" s="200"/>
      <c r="Q422" s="203"/>
      <c r="R422" s="203"/>
      <c r="S422" s="203"/>
      <c r="T422" s="171"/>
    </row>
    <row r="423" spans="1:20" x14ac:dyDescent="0.3">
      <c r="A423" s="166"/>
      <c r="B423" s="186"/>
      <c r="C423" s="189"/>
      <c r="D423" s="192"/>
      <c r="E423" s="167"/>
      <c r="F423" s="168"/>
      <c r="G423" s="7" t="s">
        <v>497</v>
      </c>
      <c r="H423" s="42" t="s">
        <v>494</v>
      </c>
      <c r="I423" s="42" t="s">
        <v>1284</v>
      </c>
      <c r="J423" s="42">
        <v>4</v>
      </c>
      <c r="K423" s="42" t="s">
        <v>848</v>
      </c>
      <c r="L423" s="169"/>
      <c r="M423" s="170"/>
      <c r="N423" s="170"/>
      <c r="O423" s="172"/>
      <c r="P423" s="200"/>
      <c r="Q423" s="203"/>
      <c r="R423" s="203"/>
      <c r="S423" s="203"/>
      <c r="T423" s="171"/>
    </row>
    <row r="424" spans="1:20" x14ac:dyDescent="0.3">
      <c r="A424" s="166"/>
      <c r="B424" s="186"/>
      <c r="C424" s="189"/>
      <c r="D424" s="192"/>
      <c r="E424" s="167"/>
      <c r="F424" s="168"/>
      <c r="G424" s="7" t="s">
        <v>497</v>
      </c>
      <c r="H424" s="42" t="s">
        <v>494</v>
      </c>
      <c r="I424" s="42" t="s">
        <v>1285</v>
      </c>
      <c r="J424" s="42">
        <v>5</v>
      </c>
      <c r="K424" s="42" t="s">
        <v>566</v>
      </c>
      <c r="L424" s="169"/>
      <c r="M424" s="170"/>
      <c r="N424" s="170"/>
      <c r="O424" s="172"/>
      <c r="P424" s="200"/>
      <c r="Q424" s="203"/>
      <c r="R424" s="203"/>
      <c r="S424" s="203"/>
      <c r="T424" s="171"/>
    </row>
    <row r="425" spans="1:20" x14ac:dyDescent="0.3">
      <c r="A425" s="166"/>
      <c r="B425" s="186"/>
      <c r="C425" s="189"/>
      <c r="D425" s="192"/>
      <c r="E425" s="167"/>
      <c r="F425" s="168"/>
      <c r="G425" s="7" t="s">
        <v>497</v>
      </c>
      <c r="H425" s="42" t="s">
        <v>503</v>
      </c>
      <c r="I425" s="42" t="s">
        <v>1286</v>
      </c>
      <c r="J425" s="42">
        <v>4</v>
      </c>
      <c r="K425" s="42" t="s">
        <v>849</v>
      </c>
      <c r="L425" s="169"/>
      <c r="M425" s="170"/>
      <c r="N425" s="170"/>
      <c r="O425" s="172"/>
      <c r="P425" s="249"/>
      <c r="Q425" s="233"/>
      <c r="R425" s="233"/>
      <c r="S425" s="233"/>
      <c r="T425" s="171"/>
    </row>
    <row r="426" spans="1:20" x14ac:dyDescent="0.3">
      <c r="A426" s="166">
        <v>3</v>
      </c>
      <c r="B426" s="186"/>
      <c r="C426" s="189"/>
      <c r="D426" s="192"/>
      <c r="E426" s="167" t="s">
        <v>528</v>
      </c>
      <c r="F426" s="168" t="s">
        <v>529</v>
      </c>
      <c r="G426" s="8" t="s">
        <v>25</v>
      </c>
      <c r="H426" s="8" t="s">
        <v>494</v>
      </c>
      <c r="I426" s="8" t="s">
        <v>1287</v>
      </c>
      <c r="J426" s="8">
        <v>4</v>
      </c>
      <c r="K426" s="8" t="s">
        <v>850</v>
      </c>
      <c r="L426" s="169">
        <v>10</v>
      </c>
      <c r="M426" s="170" t="s">
        <v>523</v>
      </c>
      <c r="N426" s="170" t="s">
        <v>524</v>
      </c>
      <c r="O426" s="172" t="s">
        <v>525</v>
      </c>
      <c r="P426" s="199">
        <v>0</v>
      </c>
      <c r="Q426" s="202">
        <v>0</v>
      </c>
      <c r="R426" s="202">
        <v>0</v>
      </c>
      <c r="S426" s="202">
        <v>300000</v>
      </c>
      <c r="T426" s="171">
        <f>SUM(P426:S428)</f>
        <v>300000</v>
      </c>
    </row>
    <row r="427" spans="1:20" x14ac:dyDescent="0.3">
      <c r="A427" s="166"/>
      <c r="B427" s="186"/>
      <c r="C427" s="189"/>
      <c r="D427" s="192"/>
      <c r="E427" s="167"/>
      <c r="F427" s="168"/>
      <c r="G427" s="42" t="s">
        <v>30</v>
      </c>
      <c r="H427" s="42" t="s">
        <v>494</v>
      </c>
      <c r="I427" s="42" t="s">
        <v>1288</v>
      </c>
      <c r="J427" s="42">
        <v>4</v>
      </c>
      <c r="K427" s="42" t="s">
        <v>724</v>
      </c>
      <c r="L427" s="169"/>
      <c r="M427" s="170"/>
      <c r="N427" s="170"/>
      <c r="O427" s="172"/>
      <c r="P427" s="200"/>
      <c r="Q427" s="203"/>
      <c r="R427" s="203"/>
      <c r="S427" s="203"/>
      <c r="T427" s="171"/>
    </row>
    <row r="428" spans="1:20" x14ac:dyDescent="0.3">
      <c r="A428" s="166"/>
      <c r="B428" s="186"/>
      <c r="C428" s="189"/>
      <c r="D428" s="192"/>
      <c r="E428" s="167"/>
      <c r="F428" s="168"/>
      <c r="G428" s="42" t="s">
        <v>30</v>
      </c>
      <c r="H428" s="42" t="s">
        <v>494</v>
      </c>
      <c r="I428" s="42" t="s">
        <v>1289</v>
      </c>
      <c r="J428" s="42">
        <v>4</v>
      </c>
      <c r="K428" s="42" t="s">
        <v>851</v>
      </c>
      <c r="L428" s="169"/>
      <c r="M428" s="170"/>
      <c r="N428" s="170"/>
      <c r="O428" s="172"/>
      <c r="P428" s="200"/>
      <c r="Q428" s="203"/>
      <c r="R428" s="203"/>
      <c r="S428" s="203"/>
      <c r="T428" s="171"/>
    </row>
    <row r="429" spans="1:20" x14ac:dyDescent="0.3">
      <c r="A429" s="166"/>
      <c r="B429" s="186"/>
      <c r="C429" s="189"/>
      <c r="D429" s="192"/>
      <c r="E429" s="167"/>
      <c r="F429" s="168"/>
      <c r="G429" s="42" t="s">
        <v>497</v>
      </c>
      <c r="H429" s="42" t="s">
        <v>494</v>
      </c>
      <c r="I429" s="42" t="s">
        <v>1290</v>
      </c>
      <c r="J429" s="42">
        <v>4</v>
      </c>
      <c r="K429" s="42" t="s">
        <v>852</v>
      </c>
      <c r="L429" s="169"/>
      <c r="M429" s="170"/>
      <c r="N429" s="170"/>
      <c r="O429" s="172"/>
      <c r="P429" s="200"/>
      <c r="Q429" s="203"/>
      <c r="R429" s="203"/>
      <c r="S429" s="203"/>
      <c r="T429" s="171"/>
    </row>
    <row r="430" spans="1:20" x14ac:dyDescent="0.3">
      <c r="A430" s="166"/>
      <c r="B430" s="186"/>
      <c r="C430" s="189"/>
      <c r="D430" s="192"/>
      <c r="E430" s="167"/>
      <c r="F430" s="168"/>
      <c r="G430" s="42" t="s">
        <v>497</v>
      </c>
      <c r="H430" s="42" t="s">
        <v>494</v>
      </c>
      <c r="I430" s="42" t="s">
        <v>1291</v>
      </c>
      <c r="J430" s="42">
        <v>4</v>
      </c>
      <c r="K430" s="42" t="s">
        <v>853</v>
      </c>
      <c r="L430" s="169"/>
      <c r="M430" s="170"/>
      <c r="N430" s="170"/>
      <c r="O430" s="172"/>
      <c r="P430" s="200"/>
      <c r="Q430" s="203"/>
      <c r="R430" s="203"/>
      <c r="S430" s="203"/>
      <c r="T430" s="171"/>
    </row>
    <row r="431" spans="1:20" x14ac:dyDescent="0.3">
      <c r="A431" s="166"/>
      <c r="B431" s="186"/>
      <c r="C431" s="189"/>
      <c r="D431" s="192"/>
      <c r="E431" s="167"/>
      <c r="F431" s="168"/>
      <c r="G431" s="42" t="s">
        <v>497</v>
      </c>
      <c r="H431" s="42" t="s">
        <v>494</v>
      </c>
      <c r="I431" s="42" t="s">
        <v>1292</v>
      </c>
      <c r="J431" s="42">
        <v>4</v>
      </c>
      <c r="K431" s="42" t="s">
        <v>854</v>
      </c>
      <c r="L431" s="169"/>
      <c r="M431" s="170"/>
      <c r="N431" s="170"/>
      <c r="O431" s="172"/>
      <c r="P431" s="200"/>
      <c r="Q431" s="203"/>
      <c r="R431" s="203"/>
      <c r="S431" s="203"/>
      <c r="T431" s="171"/>
    </row>
    <row r="432" spans="1:20" x14ac:dyDescent="0.3">
      <c r="A432" s="166"/>
      <c r="B432" s="186"/>
      <c r="C432" s="189"/>
      <c r="D432" s="192"/>
      <c r="E432" s="167"/>
      <c r="F432" s="168"/>
      <c r="G432" s="42" t="s">
        <v>497</v>
      </c>
      <c r="H432" s="42" t="s">
        <v>494</v>
      </c>
      <c r="I432" s="42" t="s">
        <v>1203</v>
      </c>
      <c r="J432" s="42">
        <v>4</v>
      </c>
      <c r="K432" s="42" t="s">
        <v>790</v>
      </c>
      <c r="L432" s="169"/>
      <c r="M432" s="170"/>
      <c r="N432" s="170"/>
      <c r="O432" s="172"/>
      <c r="P432" s="200"/>
      <c r="Q432" s="203"/>
      <c r="R432" s="203"/>
      <c r="S432" s="203"/>
      <c r="T432" s="171"/>
    </row>
    <row r="433" spans="1:20" x14ac:dyDescent="0.3">
      <c r="A433" s="166"/>
      <c r="B433" s="186"/>
      <c r="C433" s="189"/>
      <c r="D433" s="192"/>
      <c r="E433" s="167"/>
      <c r="F433" s="168"/>
      <c r="G433" s="42" t="s">
        <v>497</v>
      </c>
      <c r="H433" s="42" t="s">
        <v>494</v>
      </c>
      <c r="I433" s="42" t="s">
        <v>1293</v>
      </c>
      <c r="J433" s="42">
        <v>4</v>
      </c>
      <c r="K433" s="42" t="s">
        <v>855</v>
      </c>
      <c r="L433" s="169"/>
      <c r="M433" s="170"/>
      <c r="N433" s="170"/>
      <c r="O433" s="172"/>
      <c r="P433" s="200"/>
      <c r="Q433" s="203"/>
      <c r="R433" s="203"/>
      <c r="S433" s="203"/>
      <c r="T433" s="171"/>
    </row>
    <row r="434" spans="1:20" x14ac:dyDescent="0.3">
      <c r="A434" s="166"/>
      <c r="B434" s="186"/>
      <c r="C434" s="189"/>
      <c r="D434" s="192"/>
      <c r="E434" s="167"/>
      <c r="F434" s="168"/>
      <c r="G434" s="42" t="s">
        <v>497</v>
      </c>
      <c r="H434" s="42" t="s">
        <v>494</v>
      </c>
      <c r="I434" s="42" t="s">
        <v>1294</v>
      </c>
      <c r="J434" s="42">
        <v>4</v>
      </c>
      <c r="K434" s="42" t="s">
        <v>856</v>
      </c>
      <c r="L434" s="169"/>
      <c r="M434" s="170"/>
      <c r="N434" s="170"/>
      <c r="O434" s="172"/>
      <c r="P434" s="200"/>
      <c r="Q434" s="203"/>
      <c r="R434" s="203"/>
      <c r="S434" s="203"/>
      <c r="T434" s="171"/>
    </row>
    <row r="435" spans="1:20" x14ac:dyDescent="0.3">
      <c r="A435" s="166"/>
      <c r="B435" s="186"/>
      <c r="C435" s="189"/>
      <c r="D435" s="192"/>
      <c r="E435" s="167"/>
      <c r="F435" s="168"/>
      <c r="G435" s="42" t="s">
        <v>497</v>
      </c>
      <c r="H435" s="42" t="s">
        <v>494</v>
      </c>
      <c r="I435" s="42" t="s">
        <v>1235</v>
      </c>
      <c r="J435" s="42">
        <v>4</v>
      </c>
      <c r="K435" s="42" t="s">
        <v>813</v>
      </c>
      <c r="L435" s="169"/>
      <c r="M435" s="170"/>
      <c r="N435" s="170"/>
      <c r="O435" s="172"/>
      <c r="P435" s="249"/>
      <c r="Q435" s="233"/>
      <c r="R435" s="233"/>
      <c r="S435" s="233"/>
      <c r="T435" s="171"/>
    </row>
    <row r="436" spans="1:20" x14ac:dyDescent="0.3">
      <c r="A436" s="166">
        <v>4</v>
      </c>
      <c r="B436" s="186"/>
      <c r="C436" s="189"/>
      <c r="D436" s="192"/>
      <c r="E436" s="167" t="s">
        <v>530</v>
      </c>
      <c r="F436" s="168" t="s">
        <v>531</v>
      </c>
      <c r="G436" s="8" t="s">
        <v>25</v>
      </c>
      <c r="H436" s="8" t="s">
        <v>494</v>
      </c>
      <c r="I436" s="8" t="s">
        <v>1295</v>
      </c>
      <c r="J436" s="8">
        <v>4</v>
      </c>
      <c r="K436" s="8" t="s">
        <v>857</v>
      </c>
      <c r="L436" s="169">
        <v>11</v>
      </c>
      <c r="M436" s="170" t="s">
        <v>523</v>
      </c>
      <c r="N436" s="170" t="s">
        <v>524</v>
      </c>
      <c r="O436" s="172" t="s">
        <v>525</v>
      </c>
      <c r="P436" s="199">
        <v>0</v>
      </c>
      <c r="Q436" s="202">
        <v>0</v>
      </c>
      <c r="R436" s="202">
        <v>0</v>
      </c>
      <c r="S436" s="202">
        <v>300000</v>
      </c>
      <c r="T436" s="171">
        <v>300000</v>
      </c>
    </row>
    <row r="437" spans="1:20" x14ac:dyDescent="0.3">
      <c r="A437" s="166"/>
      <c r="B437" s="186"/>
      <c r="C437" s="189"/>
      <c r="D437" s="192"/>
      <c r="E437" s="167"/>
      <c r="F437" s="168"/>
      <c r="G437" s="42" t="s">
        <v>30</v>
      </c>
      <c r="H437" s="42" t="s">
        <v>494</v>
      </c>
      <c r="I437" s="42" t="s">
        <v>1296</v>
      </c>
      <c r="J437" s="42">
        <v>4</v>
      </c>
      <c r="K437" s="42" t="s">
        <v>858</v>
      </c>
      <c r="L437" s="169"/>
      <c r="M437" s="170"/>
      <c r="N437" s="170"/>
      <c r="O437" s="172"/>
      <c r="P437" s="200"/>
      <c r="Q437" s="203"/>
      <c r="R437" s="203"/>
      <c r="S437" s="203"/>
      <c r="T437" s="171"/>
    </row>
    <row r="438" spans="1:20" x14ac:dyDescent="0.3">
      <c r="A438" s="166"/>
      <c r="B438" s="186"/>
      <c r="C438" s="189"/>
      <c r="D438" s="192"/>
      <c r="E438" s="167"/>
      <c r="F438" s="168"/>
      <c r="G438" s="42" t="s">
        <v>30</v>
      </c>
      <c r="H438" s="42" t="s">
        <v>494</v>
      </c>
      <c r="I438" s="42" t="s">
        <v>1218</v>
      </c>
      <c r="J438" s="42">
        <v>4</v>
      </c>
      <c r="K438" s="42" t="s">
        <v>800</v>
      </c>
      <c r="L438" s="169"/>
      <c r="M438" s="170"/>
      <c r="N438" s="170"/>
      <c r="O438" s="172"/>
      <c r="P438" s="200"/>
      <c r="Q438" s="203"/>
      <c r="R438" s="203"/>
      <c r="S438" s="203"/>
      <c r="T438" s="171"/>
    </row>
    <row r="439" spans="1:20" x14ac:dyDescent="0.3">
      <c r="A439" s="166"/>
      <c r="B439" s="186"/>
      <c r="C439" s="189"/>
      <c r="D439" s="192"/>
      <c r="E439" s="167"/>
      <c r="F439" s="168"/>
      <c r="G439" s="42" t="s">
        <v>497</v>
      </c>
      <c r="H439" s="42" t="s">
        <v>494</v>
      </c>
      <c r="I439" s="42" t="s">
        <v>1297</v>
      </c>
      <c r="J439" s="42">
        <v>4</v>
      </c>
      <c r="K439" s="42" t="s">
        <v>795</v>
      </c>
      <c r="L439" s="169"/>
      <c r="M439" s="170"/>
      <c r="N439" s="170"/>
      <c r="O439" s="172"/>
      <c r="P439" s="200"/>
      <c r="Q439" s="203"/>
      <c r="R439" s="203"/>
      <c r="S439" s="203"/>
      <c r="T439" s="171"/>
    </row>
    <row r="440" spans="1:20" x14ac:dyDescent="0.3">
      <c r="A440" s="166"/>
      <c r="B440" s="186"/>
      <c r="C440" s="189"/>
      <c r="D440" s="192"/>
      <c r="E440" s="167"/>
      <c r="F440" s="168"/>
      <c r="G440" s="42" t="s">
        <v>497</v>
      </c>
      <c r="H440" s="42" t="s">
        <v>494</v>
      </c>
      <c r="I440" s="42" t="s">
        <v>1298</v>
      </c>
      <c r="J440" s="42">
        <v>4</v>
      </c>
      <c r="K440" s="42" t="s">
        <v>859</v>
      </c>
      <c r="L440" s="169"/>
      <c r="M440" s="170"/>
      <c r="N440" s="170"/>
      <c r="O440" s="172"/>
      <c r="P440" s="200"/>
      <c r="Q440" s="203"/>
      <c r="R440" s="203"/>
      <c r="S440" s="203"/>
      <c r="T440" s="171"/>
    </row>
    <row r="441" spans="1:20" x14ac:dyDescent="0.3">
      <c r="A441" s="166"/>
      <c r="B441" s="186"/>
      <c r="C441" s="189"/>
      <c r="D441" s="192"/>
      <c r="E441" s="167"/>
      <c r="F441" s="168"/>
      <c r="G441" s="42" t="s">
        <v>497</v>
      </c>
      <c r="H441" s="42" t="s">
        <v>494</v>
      </c>
      <c r="I441" s="42" t="s">
        <v>1265</v>
      </c>
      <c r="J441" s="42">
        <v>4</v>
      </c>
      <c r="K441" s="42" t="s">
        <v>836</v>
      </c>
      <c r="L441" s="169"/>
      <c r="M441" s="170"/>
      <c r="N441" s="170"/>
      <c r="O441" s="172"/>
      <c r="P441" s="200"/>
      <c r="Q441" s="203"/>
      <c r="R441" s="203"/>
      <c r="S441" s="203"/>
      <c r="T441" s="171"/>
    </row>
    <row r="442" spans="1:20" x14ac:dyDescent="0.3">
      <c r="A442" s="166"/>
      <c r="B442" s="186"/>
      <c r="C442" s="189"/>
      <c r="D442" s="192"/>
      <c r="E442" s="167"/>
      <c r="F442" s="168"/>
      <c r="G442" s="42" t="s">
        <v>497</v>
      </c>
      <c r="H442" s="42" t="s">
        <v>494</v>
      </c>
      <c r="I442" s="42" t="s">
        <v>1299</v>
      </c>
      <c r="J442" s="42">
        <v>4</v>
      </c>
      <c r="K442" s="42" t="s">
        <v>626</v>
      </c>
      <c r="L442" s="169"/>
      <c r="M442" s="170"/>
      <c r="N442" s="170"/>
      <c r="O442" s="172"/>
      <c r="P442" s="200"/>
      <c r="Q442" s="203"/>
      <c r="R442" s="203"/>
      <c r="S442" s="203"/>
      <c r="T442" s="171"/>
    </row>
    <row r="443" spans="1:20" x14ac:dyDescent="0.3">
      <c r="A443" s="166"/>
      <c r="B443" s="186"/>
      <c r="C443" s="189"/>
      <c r="D443" s="192"/>
      <c r="E443" s="167"/>
      <c r="F443" s="168"/>
      <c r="G443" s="42" t="s">
        <v>497</v>
      </c>
      <c r="H443" s="42" t="s">
        <v>494</v>
      </c>
      <c r="I443" s="42" t="s">
        <v>1300</v>
      </c>
      <c r="J443" s="42">
        <v>4</v>
      </c>
      <c r="K443" s="42" t="s">
        <v>860</v>
      </c>
      <c r="L443" s="169"/>
      <c r="M443" s="170"/>
      <c r="N443" s="170"/>
      <c r="O443" s="172"/>
      <c r="P443" s="200"/>
      <c r="Q443" s="203"/>
      <c r="R443" s="203"/>
      <c r="S443" s="203"/>
      <c r="T443" s="171"/>
    </row>
    <row r="444" spans="1:20" x14ac:dyDescent="0.3">
      <c r="A444" s="166"/>
      <c r="B444" s="186"/>
      <c r="C444" s="189"/>
      <c r="D444" s="192"/>
      <c r="E444" s="167"/>
      <c r="F444" s="168"/>
      <c r="G444" s="42" t="s">
        <v>497</v>
      </c>
      <c r="H444" s="42" t="s">
        <v>494</v>
      </c>
      <c r="I444" s="42" t="s">
        <v>1301</v>
      </c>
      <c r="J444" s="42">
        <v>4</v>
      </c>
      <c r="K444" s="42" t="s">
        <v>732</v>
      </c>
      <c r="L444" s="169"/>
      <c r="M444" s="170"/>
      <c r="N444" s="170"/>
      <c r="O444" s="172"/>
      <c r="P444" s="200"/>
      <c r="Q444" s="203"/>
      <c r="R444" s="203"/>
      <c r="S444" s="203"/>
      <c r="T444" s="171"/>
    </row>
    <row r="445" spans="1:20" x14ac:dyDescent="0.3">
      <c r="A445" s="166"/>
      <c r="B445" s="186"/>
      <c r="C445" s="189"/>
      <c r="D445" s="192"/>
      <c r="E445" s="167"/>
      <c r="F445" s="168"/>
      <c r="G445" s="42" t="s">
        <v>497</v>
      </c>
      <c r="H445" s="42" t="s">
        <v>494</v>
      </c>
      <c r="I445" s="42" t="s">
        <v>1302</v>
      </c>
      <c r="J445" s="42">
        <v>4</v>
      </c>
      <c r="K445" s="42" t="s">
        <v>774</v>
      </c>
      <c r="L445" s="169"/>
      <c r="M445" s="170"/>
      <c r="N445" s="170"/>
      <c r="O445" s="172"/>
      <c r="P445" s="200"/>
      <c r="Q445" s="203"/>
      <c r="R445" s="203"/>
      <c r="S445" s="203"/>
      <c r="T445" s="171"/>
    </row>
    <row r="446" spans="1:20" x14ac:dyDescent="0.3">
      <c r="A446" s="166"/>
      <c r="B446" s="186"/>
      <c r="C446" s="189"/>
      <c r="D446" s="192"/>
      <c r="E446" s="167"/>
      <c r="F446" s="168"/>
      <c r="G446" s="42" t="s">
        <v>30</v>
      </c>
      <c r="H446" s="42" t="s">
        <v>494</v>
      </c>
      <c r="I446" s="42" t="s">
        <v>1303</v>
      </c>
      <c r="J446" s="42">
        <v>4</v>
      </c>
      <c r="K446" s="42" t="s">
        <v>861</v>
      </c>
      <c r="L446" s="169"/>
      <c r="M446" s="170"/>
      <c r="N446" s="170"/>
      <c r="O446" s="172"/>
      <c r="P446" s="249"/>
      <c r="Q446" s="233"/>
      <c r="R446" s="233"/>
      <c r="S446" s="233"/>
      <c r="T446" s="171"/>
    </row>
    <row r="447" spans="1:20" x14ac:dyDescent="0.3">
      <c r="A447" s="166">
        <v>5</v>
      </c>
      <c r="B447" s="186"/>
      <c r="C447" s="189"/>
      <c r="D447" s="192"/>
      <c r="E447" s="167" t="s">
        <v>532</v>
      </c>
      <c r="F447" s="168" t="s">
        <v>533</v>
      </c>
      <c r="G447" s="8" t="s">
        <v>25</v>
      </c>
      <c r="H447" s="8" t="s">
        <v>494</v>
      </c>
      <c r="I447" s="8" t="s">
        <v>1304</v>
      </c>
      <c r="J447" s="8">
        <v>4</v>
      </c>
      <c r="K447" s="8" t="s">
        <v>862</v>
      </c>
      <c r="L447" s="169">
        <v>9</v>
      </c>
      <c r="M447" s="170" t="s">
        <v>523</v>
      </c>
      <c r="N447" s="170" t="s">
        <v>524</v>
      </c>
      <c r="O447" s="172" t="s">
        <v>525</v>
      </c>
      <c r="P447" s="199">
        <v>0</v>
      </c>
      <c r="Q447" s="202">
        <v>0</v>
      </c>
      <c r="R447" s="202">
        <v>0</v>
      </c>
      <c r="S447" s="202">
        <v>300000</v>
      </c>
      <c r="T447" s="171">
        <f>SUM(P447:S449)</f>
        <v>300000</v>
      </c>
    </row>
    <row r="448" spans="1:20" x14ac:dyDescent="0.3">
      <c r="A448" s="166"/>
      <c r="B448" s="186"/>
      <c r="C448" s="189"/>
      <c r="D448" s="192"/>
      <c r="E448" s="167"/>
      <c r="F448" s="168"/>
      <c r="G448" s="42" t="s">
        <v>30</v>
      </c>
      <c r="H448" s="42" t="s">
        <v>494</v>
      </c>
      <c r="I448" s="42" t="s">
        <v>1305</v>
      </c>
      <c r="J448" s="42">
        <v>4</v>
      </c>
      <c r="K448" s="42" t="s">
        <v>863</v>
      </c>
      <c r="L448" s="169"/>
      <c r="M448" s="170"/>
      <c r="N448" s="170"/>
      <c r="O448" s="172"/>
      <c r="P448" s="200"/>
      <c r="Q448" s="203"/>
      <c r="R448" s="203"/>
      <c r="S448" s="203"/>
      <c r="T448" s="171"/>
    </row>
    <row r="449" spans="1:20" x14ac:dyDescent="0.3">
      <c r="A449" s="166"/>
      <c r="B449" s="186"/>
      <c r="C449" s="189"/>
      <c r="D449" s="192"/>
      <c r="E449" s="167"/>
      <c r="F449" s="168"/>
      <c r="G449" s="42" t="s">
        <v>30</v>
      </c>
      <c r="H449" s="42" t="s">
        <v>494</v>
      </c>
      <c r="I449" s="42" t="s">
        <v>1306</v>
      </c>
      <c r="J449" s="42">
        <v>4</v>
      </c>
      <c r="K449" s="42" t="s">
        <v>864</v>
      </c>
      <c r="L449" s="169"/>
      <c r="M449" s="170"/>
      <c r="N449" s="170"/>
      <c r="O449" s="172"/>
      <c r="P449" s="200"/>
      <c r="Q449" s="203"/>
      <c r="R449" s="203"/>
      <c r="S449" s="203"/>
      <c r="T449" s="171"/>
    </row>
    <row r="450" spans="1:20" x14ac:dyDescent="0.3">
      <c r="A450" s="166"/>
      <c r="B450" s="186"/>
      <c r="C450" s="189"/>
      <c r="D450" s="192"/>
      <c r="E450" s="167"/>
      <c r="F450" s="168"/>
      <c r="G450" s="42" t="s">
        <v>497</v>
      </c>
      <c r="H450" s="42" t="s">
        <v>494</v>
      </c>
      <c r="I450" s="42" t="s">
        <v>1307</v>
      </c>
      <c r="J450" s="42">
        <v>4</v>
      </c>
      <c r="K450" s="42" t="s">
        <v>662</v>
      </c>
      <c r="L450" s="169"/>
      <c r="M450" s="170"/>
      <c r="N450" s="170"/>
      <c r="O450" s="172"/>
      <c r="P450" s="200"/>
      <c r="Q450" s="203"/>
      <c r="R450" s="203"/>
      <c r="S450" s="203"/>
      <c r="T450" s="171"/>
    </row>
    <row r="451" spans="1:20" x14ac:dyDescent="0.3">
      <c r="A451" s="166"/>
      <c r="B451" s="186"/>
      <c r="C451" s="189"/>
      <c r="D451" s="192"/>
      <c r="E451" s="167"/>
      <c r="F451" s="168"/>
      <c r="G451" s="42" t="s">
        <v>497</v>
      </c>
      <c r="H451" s="42" t="s">
        <v>494</v>
      </c>
      <c r="I451" s="42" t="s">
        <v>1308</v>
      </c>
      <c r="J451" s="42">
        <v>4</v>
      </c>
      <c r="K451" s="42" t="s">
        <v>865</v>
      </c>
      <c r="L451" s="169"/>
      <c r="M451" s="170"/>
      <c r="N451" s="170"/>
      <c r="O451" s="172"/>
      <c r="P451" s="200"/>
      <c r="Q451" s="203"/>
      <c r="R451" s="203"/>
      <c r="S451" s="203"/>
      <c r="T451" s="171"/>
    </row>
    <row r="452" spans="1:20" x14ac:dyDescent="0.3">
      <c r="A452" s="166"/>
      <c r="B452" s="186"/>
      <c r="C452" s="189"/>
      <c r="D452" s="192"/>
      <c r="E452" s="167"/>
      <c r="F452" s="168"/>
      <c r="G452" s="42" t="s">
        <v>497</v>
      </c>
      <c r="H452" s="42" t="s">
        <v>494</v>
      </c>
      <c r="I452" s="42" t="s">
        <v>1309</v>
      </c>
      <c r="J452" s="42">
        <v>4</v>
      </c>
      <c r="K452" s="42" t="s">
        <v>648</v>
      </c>
      <c r="L452" s="169"/>
      <c r="M452" s="170"/>
      <c r="N452" s="170"/>
      <c r="O452" s="172"/>
      <c r="P452" s="200"/>
      <c r="Q452" s="203"/>
      <c r="R452" s="203"/>
      <c r="S452" s="203"/>
      <c r="T452" s="171"/>
    </row>
    <row r="453" spans="1:20" x14ac:dyDescent="0.3">
      <c r="A453" s="166"/>
      <c r="B453" s="186"/>
      <c r="C453" s="189"/>
      <c r="D453" s="192"/>
      <c r="E453" s="167"/>
      <c r="F453" s="168"/>
      <c r="G453" s="42" t="s">
        <v>497</v>
      </c>
      <c r="H453" s="42" t="s">
        <v>494</v>
      </c>
      <c r="I453" s="42" t="s">
        <v>1310</v>
      </c>
      <c r="J453" s="42">
        <v>4</v>
      </c>
      <c r="K453" s="42" t="s">
        <v>866</v>
      </c>
      <c r="L453" s="169"/>
      <c r="M453" s="170"/>
      <c r="N453" s="170"/>
      <c r="O453" s="172"/>
      <c r="P453" s="200"/>
      <c r="Q453" s="203"/>
      <c r="R453" s="203"/>
      <c r="S453" s="203"/>
      <c r="T453" s="171"/>
    </row>
    <row r="454" spans="1:20" x14ac:dyDescent="0.3">
      <c r="A454" s="166"/>
      <c r="B454" s="186"/>
      <c r="C454" s="189"/>
      <c r="D454" s="192"/>
      <c r="E454" s="167"/>
      <c r="F454" s="168"/>
      <c r="G454" s="42" t="s">
        <v>497</v>
      </c>
      <c r="H454" s="42" t="s">
        <v>494</v>
      </c>
      <c r="I454" s="42" t="s">
        <v>1311</v>
      </c>
      <c r="J454" s="42">
        <v>4</v>
      </c>
      <c r="K454" s="42" t="s">
        <v>664</v>
      </c>
      <c r="L454" s="169"/>
      <c r="M454" s="170"/>
      <c r="N454" s="170"/>
      <c r="O454" s="172"/>
      <c r="P454" s="200"/>
      <c r="Q454" s="203"/>
      <c r="R454" s="203"/>
      <c r="S454" s="203"/>
      <c r="T454" s="171"/>
    </row>
    <row r="455" spans="1:20" x14ac:dyDescent="0.3">
      <c r="A455" s="166"/>
      <c r="B455" s="186"/>
      <c r="C455" s="189"/>
      <c r="D455" s="192"/>
      <c r="E455" s="167"/>
      <c r="F455" s="168"/>
      <c r="G455" s="42" t="s">
        <v>497</v>
      </c>
      <c r="H455" s="42" t="s">
        <v>494</v>
      </c>
      <c r="I455" s="42" t="s">
        <v>1312</v>
      </c>
      <c r="J455" s="42">
        <v>4</v>
      </c>
      <c r="K455" s="42" t="s">
        <v>867</v>
      </c>
      <c r="L455" s="169"/>
      <c r="M455" s="170"/>
      <c r="N455" s="170"/>
      <c r="O455" s="172"/>
      <c r="P455" s="249"/>
      <c r="Q455" s="233"/>
      <c r="R455" s="233"/>
      <c r="S455" s="233"/>
      <c r="T455" s="171"/>
    </row>
    <row r="456" spans="1:20" x14ac:dyDescent="0.3">
      <c r="A456" s="166">
        <v>6</v>
      </c>
      <c r="B456" s="186"/>
      <c r="C456" s="189"/>
      <c r="D456" s="192"/>
      <c r="E456" s="167" t="s">
        <v>534</v>
      </c>
      <c r="F456" s="168" t="s">
        <v>535</v>
      </c>
      <c r="G456" s="8" t="s">
        <v>25</v>
      </c>
      <c r="H456" s="8" t="s">
        <v>494</v>
      </c>
      <c r="I456" s="8" t="s">
        <v>1313</v>
      </c>
      <c r="J456" s="8">
        <v>4</v>
      </c>
      <c r="K456" s="8" t="s">
        <v>868</v>
      </c>
      <c r="L456" s="169">
        <v>7</v>
      </c>
      <c r="M456" s="170" t="s">
        <v>523</v>
      </c>
      <c r="N456" s="170" t="s">
        <v>524</v>
      </c>
      <c r="O456" s="172" t="s">
        <v>525</v>
      </c>
      <c r="P456" s="199">
        <v>0</v>
      </c>
      <c r="Q456" s="202">
        <v>0</v>
      </c>
      <c r="R456" s="202">
        <v>0</v>
      </c>
      <c r="S456" s="202">
        <v>300000</v>
      </c>
      <c r="T456" s="171">
        <f>SUM(P456:S458)</f>
        <v>300000</v>
      </c>
    </row>
    <row r="457" spans="1:20" x14ac:dyDescent="0.3">
      <c r="A457" s="166"/>
      <c r="B457" s="186"/>
      <c r="C457" s="189"/>
      <c r="D457" s="192"/>
      <c r="E457" s="167"/>
      <c r="F457" s="168"/>
      <c r="G457" s="42" t="s">
        <v>30</v>
      </c>
      <c r="H457" s="42" t="s">
        <v>494</v>
      </c>
      <c r="I457" s="42" t="s">
        <v>1314</v>
      </c>
      <c r="J457" s="42">
        <v>4</v>
      </c>
      <c r="K457" s="42" t="s">
        <v>869</v>
      </c>
      <c r="L457" s="169"/>
      <c r="M457" s="170"/>
      <c r="N457" s="170"/>
      <c r="O457" s="172"/>
      <c r="P457" s="200"/>
      <c r="Q457" s="203"/>
      <c r="R457" s="203"/>
      <c r="S457" s="203"/>
      <c r="T457" s="171"/>
    </row>
    <row r="458" spans="1:20" x14ac:dyDescent="0.3">
      <c r="A458" s="166"/>
      <c r="B458" s="186"/>
      <c r="C458" s="189"/>
      <c r="D458" s="192"/>
      <c r="E458" s="167"/>
      <c r="F458" s="168"/>
      <c r="G458" s="42" t="s">
        <v>30</v>
      </c>
      <c r="H458" s="42" t="s">
        <v>494</v>
      </c>
      <c r="I458" s="42" t="s">
        <v>1315</v>
      </c>
      <c r="J458" s="42">
        <v>4</v>
      </c>
      <c r="K458" s="42" t="s">
        <v>593</v>
      </c>
      <c r="L458" s="169"/>
      <c r="M458" s="170"/>
      <c r="N458" s="170"/>
      <c r="O458" s="172"/>
      <c r="P458" s="200"/>
      <c r="Q458" s="203"/>
      <c r="R458" s="203"/>
      <c r="S458" s="203"/>
      <c r="T458" s="171"/>
    </row>
    <row r="459" spans="1:20" x14ac:dyDescent="0.3">
      <c r="A459" s="166"/>
      <c r="B459" s="186"/>
      <c r="C459" s="189"/>
      <c r="D459" s="192"/>
      <c r="E459" s="167"/>
      <c r="F459" s="168"/>
      <c r="G459" s="42" t="s">
        <v>497</v>
      </c>
      <c r="H459" s="42" t="s">
        <v>494</v>
      </c>
      <c r="I459" s="42" t="s">
        <v>1316</v>
      </c>
      <c r="J459" s="42">
        <v>5</v>
      </c>
      <c r="K459" s="42" t="s">
        <v>794</v>
      </c>
      <c r="L459" s="169"/>
      <c r="M459" s="170"/>
      <c r="N459" s="170"/>
      <c r="O459" s="172"/>
      <c r="P459" s="200"/>
      <c r="Q459" s="203"/>
      <c r="R459" s="203"/>
      <c r="S459" s="203"/>
      <c r="T459" s="171"/>
    </row>
    <row r="460" spans="1:20" x14ac:dyDescent="0.3">
      <c r="A460" s="166"/>
      <c r="B460" s="186"/>
      <c r="C460" s="189"/>
      <c r="D460" s="192"/>
      <c r="E460" s="167"/>
      <c r="F460" s="168"/>
      <c r="G460" s="42" t="s">
        <v>30</v>
      </c>
      <c r="H460" s="42" t="s">
        <v>494</v>
      </c>
      <c r="I460" s="42" t="s">
        <v>1317</v>
      </c>
      <c r="J460" s="42">
        <v>4</v>
      </c>
      <c r="K460" s="42" t="s">
        <v>681</v>
      </c>
      <c r="L460" s="169"/>
      <c r="M460" s="170"/>
      <c r="N460" s="170"/>
      <c r="O460" s="172"/>
      <c r="P460" s="200"/>
      <c r="Q460" s="203"/>
      <c r="R460" s="203"/>
      <c r="S460" s="203"/>
      <c r="T460" s="171"/>
    </row>
    <row r="461" spans="1:20" x14ac:dyDescent="0.3">
      <c r="A461" s="166"/>
      <c r="B461" s="186"/>
      <c r="C461" s="189"/>
      <c r="D461" s="192"/>
      <c r="E461" s="167"/>
      <c r="F461" s="168"/>
      <c r="G461" s="42" t="s">
        <v>30</v>
      </c>
      <c r="H461" s="42" t="s">
        <v>494</v>
      </c>
      <c r="I461" s="42" t="s">
        <v>1318</v>
      </c>
      <c r="J461" s="42">
        <v>4</v>
      </c>
      <c r="K461" s="42" t="s">
        <v>870</v>
      </c>
      <c r="L461" s="169"/>
      <c r="M461" s="170"/>
      <c r="N461" s="170"/>
      <c r="O461" s="172"/>
      <c r="P461" s="200"/>
      <c r="Q461" s="203"/>
      <c r="R461" s="203"/>
      <c r="S461" s="203"/>
      <c r="T461" s="171"/>
    </row>
    <row r="462" spans="1:20" x14ac:dyDescent="0.3">
      <c r="A462" s="166"/>
      <c r="B462" s="186"/>
      <c r="C462" s="189"/>
      <c r="D462" s="192"/>
      <c r="E462" s="167"/>
      <c r="F462" s="168"/>
      <c r="G462" s="42" t="s">
        <v>30</v>
      </c>
      <c r="H462" s="42" t="s">
        <v>494</v>
      </c>
      <c r="I462" s="42" t="s">
        <v>1319</v>
      </c>
      <c r="J462" s="42">
        <v>4</v>
      </c>
      <c r="K462" s="42" t="s">
        <v>565</v>
      </c>
      <c r="L462" s="169"/>
      <c r="M462" s="170"/>
      <c r="N462" s="170"/>
      <c r="O462" s="172"/>
      <c r="P462" s="249"/>
      <c r="Q462" s="233"/>
      <c r="R462" s="233"/>
      <c r="S462" s="233"/>
      <c r="T462" s="171"/>
    </row>
    <row r="463" spans="1:20" x14ac:dyDescent="0.3">
      <c r="A463" s="166">
        <v>7</v>
      </c>
      <c r="B463" s="186"/>
      <c r="C463" s="189"/>
      <c r="D463" s="192"/>
      <c r="E463" s="167" t="s">
        <v>536</v>
      </c>
      <c r="F463" s="169" t="s">
        <v>537</v>
      </c>
      <c r="G463" s="8" t="s">
        <v>25</v>
      </c>
      <c r="H463" s="8" t="s">
        <v>494</v>
      </c>
      <c r="I463" s="8" t="s">
        <v>1320</v>
      </c>
      <c r="J463" s="8">
        <v>4</v>
      </c>
      <c r="K463" s="8" t="s">
        <v>871</v>
      </c>
      <c r="L463" s="169">
        <v>8</v>
      </c>
      <c r="M463" s="170" t="s">
        <v>523</v>
      </c>
      <c r="N463" s="170" t="s">
        <v>524</v>
      </c>
      <c r="O463" s="172" t="s">
        <v>525</v>
      </c>
      <c r="P463" s="199">
        <v>0</v>
      </c>
      <c r="Q463" s="202">
        <v>0</v>
      </c>
      <c r="R463" s="202">
        <v>0</v>
      </c>
      <c r="S463" s="202">
        <v>300000</v>
      </c>
      <c r="T463" s="171">
        <v>300000</v>
      </c>
    </row>
    <row r="464" spans="1:20" x14ac:dyDescent="0.3">
      <c r="A464" s="166"/>
      <c r="B464" s="186"/>
      <c r="C464" s="189"/>
      <c r="D464" s="192"/>
      <c r="E464" s="167"/>
      <c r="F464" s="169"/>
      <c r="G464" s="42" t="s">
        <v>30</v>
      </c>
      <c r="H464" s="42" t="s">
        <v>494</v>
      </c>
      <c r="I464" s="42" t="s">
        <v>1321</v>
      </c>
      <c r="J464" s="42">
        <v>4</v>
      </c>
      <c r="K464" s="42" t="s">
        <v>872</v>
      </c>
      <c r="L464" s="169"/>
      <c r="M464" s="170"/>
      <c r="N464" s="170"/>
      <c r="O464" s="172"/>
      <c r="P464" s="200"/>
      <c r="Q464" s="203"/>
      <c r="R464" s="203"/>
      <c r="S464" s="203"/>
      <c r="T464" s="171"/>
    </row>
    <row r="465" spans="1:20" x14ac:dyDescent="0.3">
      <c r="A465" s="166"/>
      <c r="B465" s="186"/>
      <c r="C465" s="189"/>
      <c r="D465" s="192"/>
      <c r="E465" s="167"/>
      <c r="F465" s="169"/>
      <c r="G465" s="42" t="s">
        <v>30</v>
      </c>
      <c r="H465" s="42" t="s">
        <v>494</v>
      </c>
      <c r="I465" s="42" t="s">
        <v>1322</v>
      </c>
      <c r="J465" s="42">
        <v>4</v>
      </c>
      <c r="K465" s="42" t="s">
        <v>873</v>
      </c>
      <c r="L465" s="169"/>
      <c r="M465" s="170"/>
      <c r="N465" s="170"/>
      <c r="O465" s="172"/>
      <c r="P465" s="200"/>
      <c r="Q465" s="203"/>
      <c r="R465" s="203"/>
      <c r="S465" s="203"/>
      <c r="T465" s="171"/>
    </row>
    <row r="466" spans="1:20" x14ac:dyDescent="0.3">
      <c r="A466" s="166"/>
      <c r="B466" s="186"/>
      <c r="C466" s="189"/>
      <c r="D466" s="192"/>
      <c r="E466" s="167"/>
      <c r="F466" s="169"/>
      <c r="G466" s="42" t="s">
        <v>497</v>
      </c>
      <c r="H466" s="42" t="s">
        <v>494</v>
      </c>
      <c r="I466" s="42" t="s">
        <v>1323</v>
      </c>
      <c r="J466" s="42">
        <v>4</v>
      </c>
      <c r="K466" s="42" t="s">
        <v>778</v>
      </c>
      <c r="L466" s="169"/>
      <c r="M466" s="170"/>
      <c r="N466" s="170"/>
      <c r="O466" s="172"/>
      <c r="P466" s="200"/>
      <c r="Q466" s="203"/>
      <c r="R466" s="203"/>
      <c r="S466" s="203"/>
      <c r="T466" s="171"/>
    </row>
    <row r="467" spans="1:20" x14ac:dyDescent="0.3">
      <c r="A467" s="166"/>
      <c r="B467" s="186"/>
      <c r="C467" s="189"/>
      <c r="D467" s="192"/>
      <c r="E467" s="167"/>
      <c r="F467" s="169"/>
      <c r="G467" s="42" t="s">
        <v>30</v>
      </c>
      <c r="H467" s="42" t="s">
        <v>494</v>
      </c>
      <c r="I467" s="42" t="s">
        <v>1324</v>
      </c>
      <c r="J467" s="42">
        <v>4</v>
      </c>
      <c r="K467" s="42" t="s">
        <v>874</v>
      </c>
      <c r="L467" s="169"/>
      <c r="M467" s="170"/>
      <c r="N467" s="170"/>
      <c r="O467" s="172"/>
      <c r="P467" s="200"/>
      <c r="Q467" s="203"/>
      <c r="R467" s="203"/>
      <c r="S467" s="203"/>
      <c r="T467" s="171"/>
    </row>
    <row r="468" spans="1:20" x14ac:dyDescent="0.3">
      <c r="A468" s="166"/>
      <c r="B468" s="186"/>
      <c r="C468" s="189"/>
      <c r="D468" s="192"/>
      <c r="E468" s="167"/>
      <c r="F468" s="169"/>
      <c r="G468" s="42" t="s">
        <v>30</v>
      </c>
      <c r="H468" s="42" t="s">
        <v>494</v>
      </c>
      <c r="I468" s="42" t="s">
        <v>1325</v>
      </c>
      <c r="J468" s="42">
        <v>4</v>
      </c>
      <c r="K468" s="42" t="s">
        <v>875</v>
      </c>
      <c r="L468" s="169"/>
      <c r="M468" s="170"/>
      <c r="N468" s="170"/>
      <c r="O468" s="172"/>
      <c r="P468" s="200"/>
      <c r="Q468" s="203"/>
      <c r="R468" s="203"/>
      <c r="S468" s="203"/>
      <c r="T468" s="171"/>
    </row>
    <row r="469" spans="1:20" x14ac:dyDescent="0.3">
      <c r="A469" s="166"/>
      <c r="B469" s="186"/>
      <c r="C469" s="189"/>
      <c r="D469" s="192"/>
      <c r="E469" s="167"/>
      <c r="F469" s="169"/>
      <c r="G469" s="42" t="s">
        <v>30</v>
      </c>
      <c r="H469" s="42" t="s">
        <v>494</v>
      </c>
      <c r="I469" s="42" t="s">
        <v>1326</v>
      </c>
      <c r="J469" s="42">
        <v>4</v>
      </c>
      <c r="K469" s="42" t="s">
        <v>876</v>
      </c>
      <c r="L469" s="169"/>
      <c r="M469" s="170"/>
      <c r="N469" s="170"/>
      <c r="O469" s="172"/>
      <c r="P469" s="200"/>
      <c r="Q469" s="203"/>
      <c r="R469" s="203"/>
      <c r="S469" s="203"/>
      <c r="T469" s="171"/>
    </row>
    <row r="470" spans="1:20" ht="17.25" thickBot="1" x14ac:dyDescent="0.35">
      <c r="A470" s="174"/>
      <c r="B470" s="187"/>
      <c r="C470" s="190"/>
      <c r="D470" s="193"/>
      <c r="E470" s="175"/>
      <c r="F470" s="177"/>
      <c r="G470" s="64" t="s">
        <v>30</v>
      </c>
      <c r="H470" s="64" t="s">
        <v>494</v>
      </c>
      <c r="I470" s="64" t="s">
        <v>1327</v>
      </c>
      <c r="J470" s="64">
        <v>4</v>
      </c>
      <c r="K470" s="64" t="s">
        <v>877</v>
      </c>
      <c r="L470" s="177"/>
      <c r="M470" s="178"/>
      <c r="N470" s="178"/>
      <c r="O470" s="179"/>
      <c r="P470" s="201"/>
      <c r="Q470" s="204"/>
      <c r="R470" s="204"/>
      <c r="S470" s="204"/>
      <c r="T470" s="173"/>
    </row>
    <row r="471" spans="1:20" x14ac:dyDescent="0.3">
      <c r="E471">
        <f>COUNTA(E6:E470)</f>
        <v>216</v>
      </c>
      <c r="L471">
        <f>SUM(L6:L470)</f>
        <v>465</v>
      </c>
      <c r="P471" s="120"/>
      <c r="T471" s="131">
        <f>SUM(T6:T470)</f>
        <v>11290000</v>
      </c>
    </row>
    <row r="472" spans="1:20" x14ac:dyDescent="0.3">
      <c r="P472"/>
      <c r="Q472"/>
      <c r="R472"/>
      <c r="S472"/>
      <c r="T472"/>
    </row>
    <row r="473" spans="1:20" x14ac:dyDescent="0.3">
      <c r="P473"/>
      <c r="Q473"/>
      <c r="R473"/>
      <c r="S473"/>
      <c r="T473"/>
    </row>
    <row r="474" spans="1:20" x14ac:dyDescent="0.3">
      <c r="P474"/>
      <c r="Q474"/>
      <c r="R474"/>
      <c r="S474"/>
      <c r="T474"/>
    </row>
    <row r="475" spans="1:20" x14ac:dyDescent="0.3">
      <c r="P475"/>
      <c r="Q475"/>
      <c r="R475"/>
      <c r="S475"/>
      <c r="T475"/>
    </row>
    <row r="476" spans="1:20" x14ac:dyDescent="0.3">
      <c r="P476"/>
      <c r="Q476"/>
      <c r="R476"/>
      <c r="S476"/>
      <c r="T476"/>
    </row>
    <row r="477" spans="1:20" x14ac:dyDescent="0.3">
      <c r="P477"/>
      <c r="Q477"/>
      <c r="R477"/>
      <c r="S477"/>
      <c r="T477"/>
    </row>
    <row r="478" spans="1:20" x14ac:dyDescent="0.3">
      <c r="P478"/>
      <c r="Q478"/>
      <c r="R478"/>
      <c r="S478"/>
      <c r="T478"/>
    </row>
    <row r="479" spans="1:20" x14ac:dyDescent="0.3">
      <c r="P479"/>
      <c r="Q479"/>
      <c r="R479"/>
      <c r="S479"/>
      <c r="T479"/>
    </row>
    <row r="480" spans="1:20" x14ac:dyDescent="0.3">
      <c r="P480"/>
      <c r="Q480"/>
      <c r="R480"/>
      <c r="S480"/>
      <c r="T480"/>
    </row>
    <row r="481" spans="19:20" x14ac:dyDescent="0.3">
      <c r="S481"/>
      <c r="T481"/>
    </row>
  </sheetData>
  <mergeCells count="1144">
    <mergeCell ref="A1:T2"/>
    <mergeCell ref="A4:A5"/>
    <mergeCell ref="B4:B5"/>
    <mergeCell ref="C4:C5"/>
    <mergeCell ref="D4:D5"/>
    <mergeCell ref="E4:E5"/>
    <mergeCell ref="F4:F5"/>
    <mergeCell ref="G4:O4"/>
    <mergeCell ref="P4:T4"/>
    <mergeCell ref="N5:O5"/>
    <mergeCell ref="P9:P10"/>
    <mergeCell ref="Q9:Q10"/>
    <mergeCell ref="R9:R10"/>
    <mergeCell ref="S9:S10"/>
    <mergeCell ref="T9:T10"/>
    <mergeCell ref="A11:A13"/>
    <mergeCell ref="E11:E13"/>
    <mergeCell ref="F11:F13"/>
    <mergeCell ref="L11:L13"/>
    <mergeCell ref="M11:M13"/>
    <mergeCell ref="R6:R8"/>
    <mergeCell ref="S6:S8"/>
    <mergeCell ref="T6:T8"/>
    <mergeCell ref="A9:A10"/>
    <mergeCell ref="E9:E10"/>
    <mergeCell ref="F9:F10"/>
    <mergeCell ref="L9:L10"/>
    <mergeCell ref="M9:M10"/>
    <mergeCell ref="N9:N10"/>
    <mergeCell ref="O9:O10"/>
    <mergeCell ref="L6:L8"/>
    <mergeCell ref="M6:M8"/>
    <mergeCell ref="N6:N8"/>
    <mergeCell ref="O6:O8"/>
    <mergeCell ref="P6:P8"/>
    <mergeCell ref="Q6:Q8"/>
    <mergeCell ref="A6:A8"/>
    <mergeCell ref="B6:B37"/>
    <mergeCell ref="C6:C37"/>
    <mergeCell ref="D6:D37"/>
    <mergeCell ref="E6:E8"/>
    <mergeCell ref="F6:F8"/>
    <mergeCell ref="R14:R16"/>
    <mergeCell ref="S14:S16"/>
    <mergeCell ref="T14:T16"/>
    <mergeCell ref="A17:A19"/>
    <mergeCell ref="E17:E19"/>
    <mergeCell ref="F17:F19"/>
    <mergeCell ref="L17:L19"/>
    <mergeCell ref="M17:M19"/>
    <mergeCell ref="N17:N19"/>
    <mergeCell ref="O17:O19"/>
    <mergeCell ref="T11:T13"/>
    <mergeCell ref="A14:A16"/>
    <mergeCell ref="E14:E16"/>
    <mergeCell ref="F14:F16"/>
    <mergeCell ref="L14:L16"/>
    <mergeCell ref="M14:M16"/>
    <mergeCell ref="N14:N16"/>
    <mergeCell ref="O14:O16"/>
    <mergeCell ref="P14:P16"/>
    <mergeCell ref="Q14:Q16"/>
    <mergeCell ref="N11:N13"/>
    <mergeCell ref="O11:O13"/>
    <mergeCell ref="P11:P13"/>
    <mergeCell ref="Q11:Q13"/>
    <mergeCell ref="R11:R13"/>
    <mergeCell ref="S11:S13"/>
    <mergeCell ref="T20:T22"/>
    <mergeCell ref="A23:A25"/>
    <mergeCell ref="E23:E25"/>
    <mergeCell ref="F23:F25"/>
    <mergeCell ref="L23:L25"/>
    <mergeCell ref="M23:M25"/>
    <mergeCell ref="N23:N25"/>
    <mergeCell ref="O23:O25"/>
    <mergeCell ref="P23:P25"/>
    <mergeCell ref="Q23:Q25"/>
    <mergeCell ref="N20:N22"/>
    <mergeCell ref="O20:O22"/>
    <mergeCell ref="P20:P22"/>
    <mergeCell ref="Q20:Q22"/>
    <mergeCell ref="R20:R22"/>
    <mergeCell ref="S20:S22"/>
    <mergeCell ref="P17:P19"/>
    <mergeCell ref="Q17:Q19"/>
    <mergeCell ref="R17:R19"/>
    <mergeCell ref="S17:S19"/>
    <mergeCell ref="T17:T19"/>
    <mergeCell ref="A20:A22"/>
    <mergeCell ref="E20:E22"/>
    <mergeCell ref="F20:F22"/>
    <mergeCell ref="L20:L22"/>
    <mergeCell ref="M20:M22"/>
    <mergeCell ref="P26:P28"/>
    <mergeCell ref="Q26:Q28"/>
    <mergeCell ref="R26:R28"/>
    <mergeCell ref="S26:S28"/>
    <mergeCell ref="T26:T28"/>
    <mergeCell ref="A29:A31"/>
    <mergeCell ref="E29:E31"/>
    <mergeCell ref="F29:F31"/>
    <mergeCell ref="L29:L31"/>
    <mergeCell ref="M29:M31"/>
    <mergeCell ref="R23:R25"/>
    <mergeCell ref="S23:S25"/>
    <mergeCell ref="T23:T25"/>
    <mergeCell ref="A26:A28"/>
    <mergeCell ref="E26:E28"/>
    <mergeCell ref="F26:F28"/>
    <mergeCell ref="L26:L28"/>
    <mergeCell ref="M26:M28"/>
    <mergeCell ref="N26:N28"/>
    <mergeCell ref="O26:O28"/>
    <mergeCell ref="R32:R34"/>
    <mergeCell ref="S32:S34"/>
    <mergeCell ref="T32:T34"/>
    <mergeCell ref="A35:A37"/>
    <mergeCell ref="E35:E37"/>
    <mergeCell ref="F35:F37"/>
    <mergeCell ref="L35:L37"/>
    <mergeCell ref="M35:M37"/>
    <mergeCell ref="N35:N37"/>
    <mergeCell ref="O35:O37"/>
    <mergeCell ref="T29:T31"/>
    <mergeCell ref="A32:A34"/>
    <mergeCell ref="E32:E34"/>
    <mergeCell ref="F32:F34"/>
    <mergeCell ref="L32:L34"/>
    <mergeCell ref="M32:M34"/>
    <mergeCell ref="N32:N34"/>
    <mergeCell ref="O32:O34"/>
    <mergeCell ref="P32:P34"/>
    <mergeCell ref="Q32:Q34"/>
    <mergeCell ref="N29:N31"/>
    <mergeCell ref="O29:O31"/>
    <mergeCell ref="P29:P31"/>
    <mergeCell ref="Q29:Q31"/>
    <mergeCell ref="R29:R31"/>
    <mergeCell ref="S29:S31"/>
    <mergeCell ref="Q38:Q40"/>
    <mergeCell ref="R38:R40"/>
    <mergeCell ref="S38:S40"/>
    <mergeCell ref="T38:T40"/>
    <mergeCell ref="A41:A43"/>
    <mergeCell ref="E41:E43"/>
    <mergeCell ref="F41:F43"/>
    <mergeCell ref="L41:L43"/>
    <mergeCell ref="M41:M43"/>
    <mergeCell ref="N41:N43"/>
    <mergeCell ref="F38:F40"/>
    <mergeCell ref="L38:L40"/>
    <mergeCell ref="M38:M40"/>
    <mergeCell ref="N38:N40"/>
    <mergeCell ref="O38:O40"/>
    <mergeCell ref="P38:P40"/>
    <mergeCell ref="P35:P37"/>
    <mergeCell ref="Q35:Q37"/>
    <mergeCell ref="R35:R37"/>
    <mergeCell ref="S35:S37"/>
    <mergeCell ref="T35:T37"/>
    <mergeCell ref="A38:A40"/>
    <mergeCell ref="B38:B69"/>
    <mergeCell ref="C38:C69"/>
    <mergeCell ref="D38:D69"/>
    <mergeCell ref="E38:E40"/>
    <mergeCell ref="O44:O46"/>
    <mergeCell ref="P44:P46"/>
    <mergeCell ref="Q44:Q46"/>
    <mergeCell ref="R44:R46"/>
    <mergeCell ref="S44:S46"/>
    <mergeCell ref="T44:T46"/>
    <mergeCell ref="A44:A46"/>
    <mergeCell ref="E44:E46"/>
    <mergeCell ref="F44:F46"/>
    <mergeCell ref="L44:L46"/>
    <mergeCell ref="M44:M46"/>
    <mergeCell ref="N44:N46"/>
    <mergeCell ref="O41:O43"/>
    <mergeCell ref="P41:P43"/>
    <mergeCell ref="Q41:Q43"/>
    <mergeCell ref="R41:R43"/>
    <mergeCell ref="S41:S43"/>
    <mergeCell ref="T41:T43"/>
    <mergeCell ref="O50:O52"/>
    <mergeCell ref="P50:P52"/>
    <mergeCell ref="Q50:Q52"/>
    <mergeCell ref="R50:R52"/>
    <mergeCell ref="S50:S52"/>
    <mergeCell ref="T50:T52"/>
    <mergeCell ref="A50:A52"/>
    <mergeCell ref="E50:E52"/>
    <mergeCell ref="F50:F52"/>
    <mergeCell ref="L50:L52"/>
    <mergeCell ref="M50:M52"/>
    <mergeCell ref="N50:N52"/>
    <mergeCell ref="O47:O49"/>
    <mergeCell ref="P47:P49"/>
    <mergeCell ref="Q47:Q49"/>
    <mergeCell ref="R47:R49"/>
    <mergeCell ref="S47:S49"/>
    <mergeCell ref="T47:T49"/>
    <mergeCell ref="A47:A49"/>
    <mergeCell ref="E47:E49"/>
    <mergeCell ref="F47:F49"/>
    <mergeCell ref="L47:L49"/>
    <mergeCell ref="M47:M49"/>
    <mergeCell ref="N47:N49"/>
    <mergeCell ref="O56:O58"/>
    <mergeCell ref="P56:P58"/>
    <mergeCell ref="Q56:Q58"/>
    <mergeCell ref="R56:R58"/>
    <mergeCell ref="S56:S58"/>
    <mergeCell ref="T56:T58"/>
    <mergeCell ref="A56:A58"/>
    <mergeCell ref="E56:E58"/>
    <mergeCell ref="F56:F58"/>
    <mergeCell ref="L56:L58"/>
    <mergeCell ref="M56:M58"/>
    <mergeCell ref="N56:N58"/>
    <mergeCell ref="O53:O55"/>
    <mergeCell ref="P53:P55"/>
    <mergeCell ref="Q53:Q55"/>
    <mergeCell ref="R53:R55"/>
    <mergeCell ref="S53:S55"/>
    <mergeCell ref="T53:T55"/>
    <mergeCell ref="A53:A55"/>
    <mergeCell ref="E53:E55"/>
    <mergeCell ref="F53:F55"/>
    <mergeCell ref="L53:L55"/>
    <mergeCell ref="M53:M55"/>
    <mergeCell ref="N53:N55"/>
    <mergeCell ref="O62:O64"/>
    <mergeCell ref="P62:P64"/>
    <mergeCell ref="Q62:Q64"/>
    <mergeCell ref="R62:R64"/>
    <mergeCell ref="S62:S64"/>
    <mergeCell ref="T62:T64"/>
    <mergeCell ref="A62:A64"/>
    <mergeCell ref="E62:E64"/>
    <mergeCell ref="F62:F64"/>
    <mergeCell ref="L62:L64"/>
    <mergeCell ref="M62:M64"/>
    <mergeCell ref="N62:N64"/>
    <mergeCell ref="O59:O61"/>
    <mergeCell ref="P59:P61"/>
    <mergeCell ref="Q59:Q61"/>
    <mergeCell ref="R59:R61"/>
    <mergeCell ref="S59:S61"/>
    <mergeCell ref="T59:T61"/>
    <mergeCell ref="A59:A61"/>
    <mergeCell ref="E59:E61"/>
    <mergeCell ref="F59:F61"/>
    <mergeCell ref="L59:L61"/>
    <mergeCell ref="M59:M61"/>
    <mergeCell ref="N59:N61"/>
    <mergeCell ref="P80:P82"/>
    <mergeCell ref="Q80:Q82"/>
    <mergeCell ref="O68:O69"/>
    <mergeCell ref="P68:P69"/>
    <mergeCell ref="Q68:Q69"/>
    <mergeCell ref="R68:R69"/>
    <mergeCell ref="S68:S69"/>
    <mergeCell ref="T68:T69"/>
    <mergeCell ref="A68:A69"/>
    <mergeCell ref="E68:E69"/>
    <mergeCell ref="F68:F69"/>
    <mergeCell ref="L68:L69"/>
    <mergeCell ref="M68:M69"/>
    <mergeCell ref="N68:N69"/>
    <mergeCell ref="O65:O67"/>
    <mergeCell ref="P65:P67"/>
    <mergeCell ref="Q65:Q67"/>
    <mergeCell ref="R65:R67"/>
    <mergeCell ref="S65:S67"/>
    <mergeCell ref="T65:T67"/>
    <mergeCell ref="A65:A67"/>
    <mergeCell ref="E65:E67"/>
    <mergeCell ref="F65:F67"/>
    <mergeCell ref="L65:L67"/>
    <mergeCell ref="M65:M67"/>
    <mergeCell ref="N65:N67"/>
    <mergeCell ref="P73:P75"/>
    <mergeCell ref="Q73:Q75"/>
    <mergeCell ref="R73:R75"/>
    <mergeCell ref="S73:S75"/>
    <mergeCell ref="T73:T75"/>
    <mergeCell ref="A77:A79"/>
    <mergeCell ref="E77:E79"/>
    <mergeCell ref="F77:F79"/>
    <mergeCell ref="L77:L79"/>
    <mergeCell ref="M77:M79"/>
    <mergeCell ref="P83:P84"/>
    <mergeCell ref="Q83:Q84"/>
    <mergeCell ref="R83:R84"/>
    <mergeCell ref="S83:S84"/>
    <mergeCell ref="T83:T84"/>
    <mergeCell ref="R70:R72"/>
    <mergeCell ref="S70:S72"/>
    <mergeCell ref="T70:T72"/>
    <mergeCell ref="A73:A75"/>
    <mergeCell ref="E73:E75"/>
    <mergeCell ref="F73:F75"/>
    <mergeCell ref="L73:L75"/>
    <mergeCell ref="M73:M75"/>
    <mergeCell ref="N73:N75"/>
    <mergeCell ref="O73:O75"/>
    <mergeCell ref="L70:L72"/>
    <mergeCell ref="M70:M72"/>
    <mergeCell ref="N70:N72"/>
    <mergeCell ref="O70:O72"/>
    <mergeCell ref="P70:P72"/>
    <mergeCell ref="Q70:Q72"/>
    <mergeCell ref="A70:A72"/>
    <mergeCell ref="R80:R82"/>
    <mergeCell ref="S80:S82"/>
    <mergeCell ref="T80:T82"/>
    <mergeCell ref="A83:A84"/>
    <mergeCell ref="E83:E84"/>
    <mergeCell ref="F83:F84"/>
    <mergeCell ref="L83:L84"/>
    <mergeCell ref="M83:M84"/>
    <mergeCell ref="N83:N84"/>
    <mergeCell ref="O83:O84"/>
    <mergeCell ref="R88:R90"/>
    <mergeCell ref="S88:S90"/>
    <mergeCell ref="T88:T90"/>
    <mergeCell ref="N77:N79"/>
    <mergeCell ref="O77:O79"/>
    <mergeCell ref="P77:P79"/>
    <mergeCell ref="Q77:Q79"/>
    <mergeCell ref="R77:R79"/>
    <mergeCell ref="S77:S79"/>
    <mergeCell ref="B70:B92"/>
    <mergeCell ref="C70:C92"/>
    <mergeCell ref="D70:D92"/>
    <mergeCell ref="E70:E72"/>
    <mergeCell ref="F70:F72"/>
    <mergeCell ref="T77:T79"/>
    <mergeCell ref="A80:A82"/>
    <mergeCell ref="E80:E82"/>
    <mergeCell ref="F80:F82"/>
    <mergeCell ref="L80:L82"/>
    <mergeCell ref="M80:M82"/>
    <mergeCell ref="N80:N82"/>
    <mergeCell ref="O80:O82"/>
    <mergeCell ref="T85:T87"/>
    <mergeCell ref="A88:A90"/>
    <mergeCell ref="E88:E90"/>
    <mergeCell ref="F88:F90"/>
    <mergeCell ref="L88:L90"/>
    <mergeCell ref="M88:M90"/>
    <mergeCell ref="N88:N90"/>
    <mergeCell ref="O88:O90"/>
    <mergeCell ref="P88:P90"/>
    <mergeCell ref="Q88:Q90"/>
    <mergeCell ref="N85:N87"/>
    <mergeCell ref="O85:O87"/>
    <mergeCell ref="P85:P87"/>
    <mergeCell ref="Q85:Q87"/>
    <mergeCell ref="R85:R87"/>
    <mergeCell ref="S85:S87"/>
    <mergeCell ref="A85:A87"/>
    <mergeCell ref="E85:E87"/>
    <mergeCell ref="F85:F87"/>
    <mergeCell ref="L85:L87"/>
    <mergeCell ref="M85:M87"/>
    <mergeCell ref="Q120:Q121"/>
    <mergeCell ref="R120:R121"/>
    <mergeCell ref="S120:S121"/>
    <mergeCell ref="T120:T121"/>
    <mergeCell ref="B123:B148"/>
    <mergeCell ref="C123:C148"/>
    <mergeCell ref="D123:D148"/>
    <mergeCell ref="A120:A121"/>
    <mergeCell ref="E120:E121"/>
    <mergeCell ref="F120:F121"/>
    <mergeCell ref="L120:L121"/>
    <mergeCell ref="M120:M121"/>
    <mergeCell ref="N120:N121"/>
    <mergeCell ref="P91:P92"/>
    <mergeCell ref="Q91:Q92"/>
    <mergeCell ref="R91:R92"/>
    <mergeCell ref="S91:S92"/>
    <mergeCell ref="T91:T92"/>
    <mergeCell ref="B93:B122"/>
    <mergeCell ref="C93:C122"/>
    <mergeCell ref="D93:D122"/>
    <mergeCell ref="O120:O121"/>
    <mergeCell ref="P120:P121"/>
    <mergeCell ref="A91:A92"/>
    <mergeCell ref="E91:E92"/>
    <mergeCell ref="F91:F92"/>
    <mergeCell ref="L91:L92"/>
    <mergeCell ref="M91:M92"/>
    <mergeCell ref="N91:N92"/>
    <mergeCell ref="O91:O92"/>
    <mergeCell ref="O175:O177"/>
    <mergeCell ref="P175:P177"/>
    <mergeCell ref="Q175:Q177"/>
    <mergeCell ref="R175:R177"/>
    <mergeCell ref="S175:S177"/>
    <mergeCell ref="T175:T177"/>
    <mergeCell ref="A175:A177"/>
    <mergeCell ref="E175:E177"/>
    <mergeCell ref="F175:F177"/>
    <mergeCell ref="L175:L177"/>
    <mergeCell ref="M175:M177"/>
    <mergeCell ref="N175:N177"/>
    <mergeCell ref="B149:B172"/>
    <mergeCell ref="C149:C172"/>
    <mergeCell ref="D149:D172"/>
    <mergeCell ref="B173:B206"/>
    <mergeCell ref="C173:C206"/>
    <mergeCell ref="D173:D206"/>
    <mergeCell ref="O182:O184"/>
    <mergeCell ref="P182:P184"/>
    <mergeCell ref="Q182:Q184"/>
    <mergeCell ref="R182:R184"/>
    <mergeCell ref="S182:S184"/>
    <mergeCell ref="T182:T184"/>
    <mergeCell ref="A182:A184"/>
    <mergeCell ref="E182:E184"/>
    <mergeCell ref="F182:F184"/>
    <mergeCell ref="L182:L184"/>
    <mergeCell ref="M182:M184"/>
    <mergeCell ref="N182:N184"/>
    <mergeCell ref="O180:O181"/>
    <mergeCell ref="P180:P181"/>
    <mergeCell ref="Q180:Q181"/>
    <mergeCell ref="R180:R181"/>
    <mergeCell ref="S180:S181"/>
    <mergeCell ref="T180:T181"/>
    <mergeCell ref="A180:A181"/>
    <mergeCell ref="E180:E181"/>
    <mergeCell ref="F180:F181"/>
    <mergeCell ref="L180:L181"/>
    <mergeCell ref="M180:M181"/>
    <mergeCell ref="N180:N181"/>
    <mergeCell ref="O192:O193"/>
    <mergeCell ref="P192:P193"/>
    <mergeCell ref="Q192:Q193"/>
    <mergeCell ref="R192:R193"/>
    <mergeCell ref="S192:S193"/>
    <mergeCell ref="T192:T193"/>
    <mergeCell ref="A192:A193"/>
    <mergeCell ref="E192:E193"/>
    <mergeCell ref="F192:F193"/>
    <mergeCell ref="L192:L193"/>
    <mergeCell ref="M192:M193"/>
    <mergeCell ref="N192:N193"/>
    <mergeCell ref="O190:O191"/>
    <mergeCell ref="P190:P191"/>
    <mergeCell ref="Q190:Q191"/>
    <mergeCell ref="R190:R191"/>
    <mergeCell ref="S190:S191"/>
    <mergeCell ref="T190:T191"/>
    <mergeCell ref="A190:A191"/>
    <mergeCell ref="E190:E191"/>
    <mergeCell ref="F190:F191"/>
    <mergeCell ref="L190:L191"/>
    <mergeCell ref="M190:M191"/>
    <mergeCell ref="N190:N191"/>
    <mergeCell ref="O197:O200"/>
    <mergeCell ref="P197:P200"/>
    <mergeCell ref="Q197:Q200"/>
    <mergeCell ref="R197:R200"/>
    <mergeCell ref="S197:S200"/>
    <mergeCell ref="T197:T200"/>
    <mergeCell ref="A197:A200"/>
    <mergeCell ref="E197:E200"/>
    <mergeCell ref="F197:F200"/>
    <mergeCell ref="L197:L200"/>
    <mergeCell ref="M197:M200"/>
    <mergeCell ref="N197:N200"/>
    <mergeCell ref="O194:O196"/>
    <mergeCell ref="P194:P196"/>
    <mergeCell ref="Q194:Q196"/>
    <mergeCell ref="R194:R196"/>
    <mergeCell ref="S194:S196"/>
    <mergeCell ref="T194:T196"/>
    <mergeCell ref="A194:A196"/>
    <mergeCell ref="E194:E196"/>
    <mergeCell ref="F194:F196"/>
    <mergeCell ref="L194:L196"/>
    <mergeCell ref="M194:M196"/>
    <mergeCell ref="N194:N196"/>
    <mergeCell ref="O205:O206"/>
    <mergeCell ref="P205:P206"/>
    <mergeCell ref="Q205:Q206"/>
    <mergeCell ref="R205:R206"/>
    <mergeCell ref="S205:S206"/>
    <mergeCell ref="T205:T206"/>
    <mergeCell ref="A205:A206"/>
    <mergeCell ref="E205:E206"/>
    <mergeCell ref="F205:F206"/>
    <mergeCell ref="L205:L206"/>
    <mergeCell ref="M205:M206"/>
    <mergeCell ref="N205:N206"/>
    <mergeCell ref="O203:O204"/>
    <mergeCell ref="P203:P204"/>
    <mergeCell ref="Q203:Q204"/>
    <mergeCell ref="R203:R204"/>
    <mergeCell ref="S203:S204"/>
    <mergeCell ref="T203:T204"/>
    <mergeCell ref="A203:A204"/>
    <mergeCell ref="E203:E204"/>
    <mergeCell ref="F203:F204"/>
    <mergeCell ref="L203:L204"/>
    <mergeCell ref="M203:M204"/>
    <mergeCell ref="N203:N204"/>
    <mergeCell ref="P212:P213"/>
    <mergeCell ref="Q212:Q213"/>
    <mergeCell ref="R212:R213"/>
    <mergeCell ref="S212:S213"/>
    <mergeCell ref="T212:T213"/>
    <mergeCell ref="A214:A216"/>
    <mergeCell ref="E214:E216"/>
    <mergeCell ref="F214:F216"/>
    <mergeCell ref="L214:L216"/>
    <mergeCell ref="M214:M216"/>
    <mergeCell ref="R208:R210"/>
    <mergeCell ref="S208:S210"/>
    <mergeCell ref="T208:T210"/>
    <mergeCell ref="A212:A213"/>
    <mergeCell ref="E212:E213"/>
    <mergeCell ref="F212:F213"/>
    <mergeCell ref="L212:L213"/>
    <mergeCell ref="M212:M213"/>
    <mergeCell ref="N212:N213"/>
    <mergeCell ref="O212:O213"/>
    <mergeCell ref="L208:L210"/>
    <mergeCell ref="M208:M210"/>
    <mergeCell ref="N208:N210"/>
    <mergeCell ref="O208:O210"/>
    <mergeCell ref="P208:P210"/>
    <mergeCell ref="Q208:Q210"/>
    <mergeCell ref="B207:B239"/>
    <mergeCell ref="C207:C239"/>
    <mergeCell ref="D207:D239"/>
    <mergeCell ref="A208:A210"/>
    <mergeCell ref="E208:E210"/>
    <mergeCell ref="F208:F210"/>
    <mergeCell ref="R217:R219"/>
    <mergeCell ref="S217:S219"/>
    <mergeCell ref="T217:T219"/>
    <mergeCell ref="A220:A222"/>
    <mergeCell ref="E220:E222"/>
    <mergeCell ref="F220:F222"/>
    <mergeCell ref="L220:L222"/>
    <mergeCell ref="M220:M222"/>
    <mergeCell ref="N220:N222"/>
    <mergeCell ref="O220:O222"/>
    <mergeCell ref="T214:T216"/>
    <mergeCell ref="A217:A219"/>
    <mergeCell ref="E217:E219"/>
    <mergeCell ref="F217:F219"/>
    <mergeCell ref="L217:L219"/>
    <mergeCell ref="M217:M219"/>
    <mergeCell ref="N217:N219"/>
    <mergeCell ref="O217:O219"/>
    <mergeCell ref="P217:P219"/>
    <mergeCell ref="Q217:Q219"/>
    <mergeCell ref="N214:N216"/>
    <mergeCell ref="O214:O216"/>
    <mergeCell ref="P214:P216"/>
    <mergeCell ref="Q214:Q216"/>
    <mergeCell ref="R214:R216"/>
    <mergeCell ref="S214:S216"/>
    <mergeCell ref="T223:T224"/>
    <mergeCell ref="A225:A227"/>
    <mergeCell ref="E225:E227"/>
    <mergeCell ref="F225:F227"/>
    <mergeCell ref="L225:L227"/>
    <mergeCell ref="M225:M227"/>
    <mergeCell ref="N225:N227"/>
    <mergeCell ref="O225:O227"/>
    <mergeCell ref="P225:P227"/>
    <mergeCell ref="Q225:Q227"/>
    <mergeCell ref="N223:N224"/>
    <mergeCell ref="O223:O224"/>
    <mergeCell ref="P223:P224"/>
    <mergeCell ref="Q223:Q224"/>
    <mergeCell ref="R223:R224"/>
    <mergeCell ref="S223:S224"/>
    <mergeCell ref="P220:P222"/>
    <mergeCell ref="Q220:Q222"/>
    <mergeCell ref="R220:R222"/>
    <mergeCell ref="S220:S222"/>
    <mergeCell ref="T220:T222"/>
    <mergeCell ref="A223:A224"/>
    <mergeCell ref="E223:E224"/>
    <mergeCell ref="F223:F224"/>
    <mergeCell ref="L223:L224"/>
    <mergeCell ref="M223:M224"/>
    <mergeCell ref="P228:P230"/>
    <mergeCell ref="Q228:Q230"/>
    <mergeCell ref="R228:R230"/>
    <mergeCell ref="S228:S230"/>
    <mergeCell ref="T228:T230"/>
    <mergeCell ref="A233:A235"/>
    <mergeCell ref="E233:E235"/>
    <mergeCell ref="F233:F235"/>
    <mergeCell ref="L233:L235"/>
    <mergeCell ref="M233:M235"/>
    <mergeCell ref="R225:R227"/>
    <mergeCell ref="S225:S227"/>
    <mergeCell ref="T225:T227"/>
    <mergeCell ref="A228:A230"/>
    <mergeCell ref="E228:E230"/>
    <mergeCell ref="F228:F230"/>
    <mergeCell ref="L228:L230"/>
    <mergeCell ref="M228:M230"/>
    <mergeCell ref="N228:N230"/>
    <mergeCell ref="O228:O230"/>
    <mergeCell ref="R236:R237"/>
    <mergeCell ref="S236:S237"/>
    <mergeCell ref="T236:T237"/>
    <mergeCell ref="A238:A239"/>
    <mergeCell ref="E238:E239"/>
    <mergeCell ref="F238:F239"/>
    <mergeCell ref="L238:L239"/>
    <mergeCell ref="M238:M239"/>
    <mergeCell ref="N238:N239"/>
    <mergeCell ref="O238:O239"/>
    <mergeCell ref="T233:T235"/>
    <mergeCell ref="A236:A237"/>
    <mergeCell ref="E236:E237"/>
    <mergeCell ref="F236:F237"/>
    <mergeCell ref="L236:L237"/>
    <mergeCell ref="M236:M237"/>
    <mergeCell ref="N236:N237"/>
    <mergeCell ref="O236:O237"/>
    <mergeCell ref="P236:P237"/>
    <mergeCell ref="Q236:Q237"/>
    <mergeCell ref="N233:N235"/>
    <mergeCell ref="O233:O235"/>
    <mergeCell ref="P233:P235"/>
    <mergeCell ref="Q233:Q235"/>
    <mergeCell ref="R233:R235"/>
    <mergeCell ref="S233:S235"/>
    <mergeCell ref="Q240:Q241"/>
    <mergeCell ref="R240:R241"/>
    <mergeCell ref="S240:S241"/>
    <mergeCell ref="T240:T241"/>
    <mergeCell ref="A244:A246"/>
    <mergeCell ref="E244:E246"/>
    <mergeCell ref="F244:F246"/>
    <mergeCell ref="L244:L246"/>
    <mergeCell ref="M244:M246"/>
    <mergeCell ref="N244:N246"/>
    <mergeCell ref="F240:F241"/>
    <mergeCell ref="L240:L241"/>
    <mergeCell ref="M240:M241"/>
    <mergeCell ref="N240:N241"/>
    <mergeCell ref="O240:O241"/>
    <mergeCell ref="P240:P241"/>
    <mergeCell ref="P238:P239"/>
    <mergeCell ref="Q238:Q239"/>
    <mergeCell ref="R238:R239"/>
    <mergeCell ref="S238:S239"/>
    <mergeCell ref="T238:T239"/>
    <mergeCell ref="A240:A241"/>
    <mergeCell ref="B240:B265"/>
    <mergeCell ref="C240:C265"/>
    <mergeCell ref="D240:D265"/>
    <mergeCell ref="E240:E241"/>
    <mergeCell ref="O248:O250"/>
    <mergeCell ref="P248:P250"/>
    <mergeCell ref="Q248:Q250"/>
    <mergeCell ref="R248:R250"/>
    <mergeCell ref="S248:S250"/>
    <mergeCell ref="T248:T250"/>
    <mergeCell ref="A248:A250"/>
    <mergeCell ref="E248:E250"/>
    <mergeCell ref="F248:F250"/>
    <mergeCell ref="L248:L250"/>
    <mergeCell ref="M248:M250"/>
    <mergeCell ref="N248:N250"/>
    <mergeCell ref="O244:O246"/>
    <mergeCell ref="P244:P246"/>
    <mergeCell ref="Q244:Q246"/>
    <mergeCell ref="R244:R246"/>
    <mergeCell ref="S244:S246"/>
    <mergeCell ref="T244:T246"/>
    <mergeCell ref="O258:O259"/>
    <mergeCell ref="P258:P259"/>
    <mergeCell ref="Q258:Q259"/>
    <mergeCell ref="R258:R259"/>
    <mergeCell ref="S258:S259"/>
    <mergeCell ref="T258:T259"/>
    <mergeCell ref="A258:A259"/>
    <mergeCell ref="E258:E259"/>
    <mergeCell ref="F258:F259"/>
    <mergeCell ref="L258:L259"/>
    <mergeCell ref="M258:M259"/>
    <mergeCell ref="N258:N259"/>
    <mergeCell ref="O251:O253"/>
    <mergeCell ref="P251:P253"/>
    <mergeCell ref="Q251:Q253"/>
    <mergeCell ref="R251:R253"/>
    <mergeCell ref="S251:S253"/>
    <mergeCell ref="T251:T253"/>
    <mergeCell ref="A251:A253"/>
    <mergeCell ref="E251:E253"/>
    <mergeCell ref="P281:P282"/>
    <mergeCell ref="Q281:Q282"/>
    <mergeCell ref="F251:F253"/>
    <mergeCell ref="L251:L253"/>
    <mergeCell ref="M251:M253"/>
    <mergeCell ref="N251:N253"/>
    <mergeCell ref="O263:O264"/>
    <mergeCell ref="P263:P264"/>
    <mergeCell ref="Q263:Q264"/>
    <mergeCell ref="R263:R264"/>
    <mergeCell ref="S263:S264"/>
    <mergeCell ref="T263:T264"/>
    <mergeCell ref="A263:A264"/>
    <mergeCell ref="E263:E264"/>
    <mergeCell ref="F263:F264"/>
    <mergeCell ref="L263:L264"/>
    <mergeCell ref="M263:M264"/>
    <mergeCell ref="N263:N264"/>
    <mergeCell ref="O260:O261"/>
    <mergeCell ref="P260:P261"/>
    <mergeCell ref="Q260:Q261"/>
    <mergeCell ref="R260:R261"/>
    <mergeCell ref="S260:S261"/>
    <mergeCell ref="T260:T261"/>
    <mergeCell ref="A260:A261"/>
    <mergeCell ref="E260:E261"/>
    <mergeCell ref="F260:F261"/>
    <mergeCell ref="L260:L261"/>
    <mergeCell ref="M260:M261"/>
    <mergeCell ref="N260:N261"/>
    <mergeCell ref="P270:P272"/>
    <mergeCell ref="Q270:Q272"/>
    <mergeCell ref="R270:R272"/>
    <mergeCell ref="S270:S272"/>
    <mergeCell ref="T270:T272"/>
    <mergeCell ref="A275:A277"/>
    <mergeCell ref="E275:E277"/>
    <mergeCell ref="F275:F277"/>
    <mergeCell ref="L275:L277"/>
    <mergeCell ref="M275:M277"/>
    <mergeCell ref="P283:P284"/>
    <mergeCell ref="Q283:Q284"/>
    <mergeCell ref="R283:R284"/>
    <mergeCell ref="S283:S284"/>
    <mergeCell ref="T283:T284"/>
    <mergeCell ref="R267:R268"/>
    <mergeCell ref="S267:S268"/>
    <mergeCell ref="T267:T268"/>
    <mergeCell ref="A270:A272"/>
    <mergeCell ref="E270:E272"/>
    <mergeCell ref="F270:F272"/>
    <mergeCell ref="L270:L272"/>
    <mergeCell ref="M270:M272"/>
    <mergeCell ref="N270:N272"/>
    <mergeCell ref="O270:O272"/>
    <mergeCell ref="L267:L268"/>
    <mergeCell ref="M267:M268"/>
    <mergeCell ref="N267:N268"/>
    <mergeCell ref="O267:O268"/>
    <mergeCell ref="P267:P268"/>
    <mergeCell ref="Q267:Q268"/>
    <mergeCell ref="B266:B294"/>
    <mergeCell ref="R281:R282"/>
    <mergeCell ref="S281:S282"/>
    <mergeCell ref="T281:T282"/>
    <mergeCell ref="A283:A284"/>
    <mergeCell ref="E283:E284"/>
    <mergeCell ref="F283:F284"/>
    <mergeCell ref="L283:L284"/>
    <mergeCell ref="M283:M284"/>
    <mergeCell ref="N283:N284"/>
    <mergeCell ref="O283:O284"/>
    <mergeCell ref="R289:R291"/>
    <mergeCell ref="S289:S291"/>
    <mergeCell ref="T289:T291"/>
    <mergeCell ref="N275:N277"/>
    <mergeCell ref="O275:O277"/>
    <mergeCell ref="P275:P277"/>
    <mergeCell ref="Q275:Q277"/>
    <mergeCell ref="R275:R277"/>
    <mergeCell ref="S275:S277"/>
    <mergeCell ref="C266:C294"/>
    <mergeCell ref="D266:D294"/>
    <mergeCell ref="A267:A268"/>
    <mergeCell ref="E267:E268"/>
    <mergeCell ref="F267:F268"/>
    <mergeCell ref="T275:T277"/>
    <mergeCell ref="A281:A282"/>
    <mergeCell ref="E281:E282"/>
    <mergeCell ref="F281:F282"/>
    <mergeCell ref="L281:L282"/>
    <mergeCell ref="M281:M282"/>
    <mergeCell ref="N281:N282"/>
    <mergeCell ref="O281:O282"/>
    <mergeCell ref="T286:T288"/>
    <mergeCell ref="A289:A291"/>
    <mergeCell ref="E289:E291"/>
    <mergeCell ref="F289:F291"/>
    <mergeCell ref="L289:L291"/>
    <mergeCell ref="M289:M291"/>
    <mergeCell ref="N289:N291"/>
    <mergeCell ref="O289:O291"/>
    <mergeCell ref="P289:P291"/>
    <mergeCell ref="Q289:Q291"/>
    <mergeCell ref="N286:N288"/>
    <mergeCell ref="O286:O288"/>
    <mergeCell ref="P286:P288"/>
    <mergeCell ref="Q286:Q288"/>
    <mergeCell ref="R286:R288"/>
    <mergeCell ref="S286:S288"/>
    <mergeCell ref="O303:O306"/>
    <mergeCell ref="P303:P306"/>
    <mergeCell ref="Q303:Q306"/>
    <mergeCell ref="R303:R306"/>
    <mergeCell ref="S303:S306"/>
    <mergeCell ref="T303:T306"/>
    <mergeCell ref="Q299:Q302"/>
    <mergeCell ref="R299:R302"/>
    <mergeCell ref="S299:S302"/>
    <mergeCell ref="A286:A288"/>
    <mergeCell ref="E286:E288"/>
    <mergeCell ref="F286:F288"/>
    <mergeCell ref="L286:L288"/>
    <mergeCell ref="M286:M288"/>
    <mergeCell ref="T299:T302"/>
    <mergeCell ref="A303:A306"/>
    <mergeCell ref="E303:E306"/>
    <mergeCell ref="F303:F306"/>
    <mergeCell ref="L303:L306"/>
    <mergeCell ref="M303:M306"/>
    <mergeCell ref="N303:N306"/>
    <mergeCell ref="S295:S298"/>
    <mergeCell ref="T295:T298"/>
    <mergeCell ref="A299:A302"/>
    <mergeCell ref="E299:E302"/>
    <mergeCell ref="F299:F302"/>
    <mergeCell ref="L299:L302"/>
    <mergeCell ref="M299:M302"/>
    <mergeCell ref="N299:N302"/>
    <mergeCell ref="O299:O302"/>
    <mergeCell ref="P299:P302"/>
    <mergeCell ref="M295:M298"/>
    <mergeCell ref="N295:N298"/>
    <mergeCell ref="O295:O298"/>
    <mergeCell ref="P295:P298"/>
    <mergeCell ref="Q295:Q298"/>
    <mergeCell ref="R295:R298"/>
    <mergeCell ref="A295:A298"/>
    <mergeCell ref="B295:B315"/>
    <mergeCell ref="C295:C315"/>
    <mergeCell ref="D295:D315"/>
    <mergeCell ref="E295:E298"/>
    <mergeCell ref="F295:F298"/>
    <mergeCell ref="L295:L298"/>
    <mergeCell ref="O311:O314"/>
    <mergeCell ref="P311:P314"/>
    <mergeCell ref="Q311:Q314"/>
    <mergeCell ref="R311:R314"/>
    <mergeCell ref="S311:S314"/>
    <mergeCell ref="T311:T314"/>
    <mergeCell ref="A311:A314"/>
    <mergeCell ref="E311:E314"/>
    <mergeCell ref="F311:F314"/>
    <mergeCell ref="L311:L314"/>
    <mergeCell ref="M311:M314"/>
    <mergeCell ref="N311:N314"/>
    <mergeCell ref="O307:O310"/>
    <mergeCell ref="P307:P310"/>
    <mergeCell ref="Q307:Q310"/>
    <mergeCell ref="R307:R310"/>
    <mergeCell ref="S307:S310"/>
    <mergeCell ref="T307:T310"/>
    <mergeCell ref="A307:A310"/>
    <mergeCell ref="E307:E310"/>
    <mergeCell ref="F307:F310"/>
    <mergeCell ref="L307:L310"/>
    <mergeCell ref="M307:M310"/>
    <mergeCell ref="N307:N310"/>
    <mergeCell ref="P323:P325"/>
    <mergeCell ref="Q323:Q325"/>
    <mergeCell ref="R323:R325"/>
    <mergeCell ref="S323:S325"/>
    <mergeCell ref="T323:T325"/>
    <mergeCell ref="A327:A328"/>
    <mergeCell ref="E327:E328"/>
    <mergeCell ref="F327:F328"/>
    <mergeCell ref="L327:L328"/>
    <mergeCell ref="M327:M328"/>
    <mergeCell ref="R319:R321"/>
    <mergeCell ref="S319:S321"/>
    <mergeCell ref="T319:T321"/>
    <mergeCell ref="A323:A325"/>
    <mergeCell ref="E323:E325"/>
    <mergeCell ref="F323:F325"/>
    <mergeCell ref="L323:L325"/>
    <mergeCell ref="M323:M325"/>
    <mergeCell ref="N323:N325"/>
    <mergeCell ref="O323:O325"/>
    <mergeCell ref="L319:L321"/>
    <mergeCell ref="M319:M321"/>
    <mergeCell ref="N319:N321"/>
    <mergeCell ref="O319:O321"/>
    <mergeCell ref="P319:P321"/>
    <mergeCell ref="Q319:Q321"/>
    <mergeCell ref="B316:B338"/>
    <mergeCell ref="C316:C338"/>
    <mergeCell ref="D316:D338"/>
    <mergeCell ref="A319:A321"/>
    <mergeCell ref="E319:E321"/>
    <mergeCell ref="F319:F321"/>
    <mergeCell ref="R329:R331"/>
    <mergeCell ref="S329:S331"/>
    <mergeCell ref="T329:T331"/>
    <mergeCell ref="A337:A338"/>
    <mergeCell ref="E337:E338"/>
    <mergeCell ref="F337:F338"/>
    <mergeCell ref="L337:L338"/>
    <mergeCell ref="M337:M338"/>
    <mergeCell ref="N337:N338"/>
    <mergeCell ref="O337:O338"/>
    <mergeCell ref="T327:T328"/>
    <mergeCell ref="A329:A331"/>
    <mergeCell ref="E329:E331"/>
    <mergeCell ref="F329:F331"/>
    <mergeCell ref="L329:L331"/>
    <mergeCell ref="M329:M331"/>
    <mergeCell ref="N329:N331"/>
    <mergeCell ref="O329:O331"/>
    <mergeCell ref="P329:P331"/>
    <mergeCell ref="Q329:Q331"/>
    <mergeCell ref="N327:N328"/>
    <mergeCell ref="O327:O328"/>
    <mergeCell ref="P327:P328"/>
    <mergeCell ref="Q327:Q328"/>
    <mergeCell ref="R327:R328"/>
    <mergeCell ref="S327:S328"/>
    <mergeCell ref="Q339:Q346"/>
    <mergeCell ref="R339:R346"/>
    <mergeCell ref="S339:S346"/>
    <mergeCell ref="T339:T346"/>
    <mergeCell ref="A347:A354"/>
    <mergeCell ref="E347:E354"/>
    <mergeCell ref="F347:F354"/>
    <mergeCell ref="L347:L354"/>
    <mergeCell ref="M347:M354"/>
    <mergeCell ref="N347:N354"/>
    <mergeCell ref="F339:F346"/>
    <mergeCell ref="L339:L346"/>
    <mergeCell ref="M339:M346"/>
    <mergeCell ref="N339:N346"/>
    <mergeCell ref="O339:O346"/>
    <mergeCell ref="P339:P346"/>
    <mergeCell ref="P337:P338"/>
    <mergeCell ref="Q337:Q338"/>
    <mergeCell ref="R337:R338"/>
    <mergeCell ref="S337:S338"/>
    <mergeCell ref="T337:T338"/>
    <mergeCell ref="A339:A346"/>
    <mergeCell ref="B339:B406"/>
    <mergeCell ref="C339:C406"/>
    <mergeCell ref="D339:D406"/>
    <mergeCell ref="E339:E346"/>
    <mergeCell ref="O355:O361"/>
    <mergeCell ref="P355:P361"/>
    <mergeCell ref="Q355:Q361"/>
    <mergeCell ref="R355:R361"/>
    <mergeCell ref="S355:S361"/>
    <mergeCell ref="T355:T361"/>
    <mergeCell ref="A355:A361"/>
    <mergeCell ref="E355:E361"/>
    <mergeCell ref="F355:F361"/>
    <mergeCell ref="L355:L361"/>
    <mergeCell ref="M355:M361"/>
    <mergeCell ref="N355:N361"/>
    <mergeCell ref="O347:O354"/>
    <mergeCell ref="P347:P354"/>
    <mergeCell ref="Q347:Q354"/>
    <mergeCell ref="R347:R354"/>
    <mergeCell ref="S347:S354"/>
    <mergeCell ref="T347:T354"/>
    <mergeCell ref="O370:O377"/>
    <mergeCell ref="P370:P377"/>
    <mergeCell ref="Q370:Q377"/>
    <mergeCell ref="R370:R377"/>
    <mergeCell ref="S370:S377"/>
    <mergeCell ref="T370:T377"/>
    <mergeCell ref="A370:A377"/>
    <mergeCell ref="E370:E377"/>
    <mergeCell ref="F370:F377"/>
    <mergeCell ref="L370:L377"/>
    <mergeCell ref="M370:M377"/>
    <mergeCell ref="N370:N377"/>
    <mergeCell ref="O362:O369"/>
    <mergeCell ref="P362:P369"/>
    <mergeCell ref="Q362:Q369"/>
    <mergeCell ref="R362:R369"/>
    <mergeCell ref="S362:S369"/>
    <mergeCell ref="T362:T369"/>
    <mergeCell ref="A362:A369"/>
    <mergeCell ref="E362:E369"/>
    <mergeCell ref="F362:F369"/>
    <mergeCell ref="L362:L369"/>
    <mergeCell ref="M362:M369"/>
    <mergeCell ref="N362:N369"/>
    <mergeCell ref="O385:O392"/>
    <mergeCell ref="P385:P392"/>
    <mergeCell ref="Q385:Q392"/>
    <mergeCell ref="R385:R392"/>
    <mergeCell ref="S385:S392"/>
    <mergeCell ref="T385:T392"/>
    <mergeCell ref="A385:A392"/>
    <mergeCell ref="E385:E392"/>
    <mergeCell ref="F385:F392"/>
    <mergeCell ref="L385:L392"/>
    <mergeCell ref="M385:M392"/>
    <mergeCell ref="N385:N392"/>
    <mergeCell ref="O378:O384"/>
    <mergeCell ref="P378:P384"/>
    <mergeCell ref="Q378:Q384"/>
    <mergeCell ref="R378:R384"/>
    <mergeCell ref="S378:S384"/>
    <mergeCell ref="T378:T384"/>
    <mergeCell ref="A378:A384"/>
    <mergeCell ref="E378:E384"/>
    <mergeCell ref="F378:F384"/>
    <mergeCell ref="L378:L384"/>
    <mergeCell ref="M378:M384"/>
    <mergeCell ref="N378:N384"/>
    <mergeCell ref="O400:O406"/>
    <mergeCell ref="P400:P406"/>
    <mergeCell ref="Q400:Q406"/>
    <mergeCell ref="R400:R406"/>
    <mergeCell ref="S400:S406"/>
    <mergeCell ref="T400:T406"/>
    <mergeCell ref="A400:A406"/>
    <mergeCell ref="E400:E406"/>
    <mergeCell ref="F400:F406"/>
    <mergeCell ref="L400:L406"/>
    <mergeCell ref="M400:M406"/>
    <mergeCell ref="N400:N406"/>
    <mergeCell ref="O393:O399"/>
    <mergeCell ref="P393:P399"/>
    <mergeCell ref="Q393:Q399"/>
    <mergeCell ref="R393:R399"/>
    <mergeCell ref="S393:S399"/>
    <mergeCell ref="T393:T399"/>
    <mergeCell ref="A393:A399"/>
    <mergeCell ref="E393:E399"/>
    <mergeCell ref="F393:F399"/>
    <mergeCell ref="L393:L399"/>
    <mergeCell ref="M393:M399"/>
    <mergeCell ref="N393:N399"/>
    <mergeCell ref="R407:R414"/>
    <mergeCell ref="S407:S414"/>
    <mergeCell ref="T407:T414"/>
    <mergeCell ref="A415:A425"/>
    <mergeCell ref="E415:E425"/>
    <mergeCell ref="F415:F425"/>
    <mergeCell ref="L415:L425"/>
    <mergeCell ref="M415:M425"/>
    <mergeCell ref="N415:N425"/>
    <mergeCell ref="O415:O425"/>
    <mergeCell ref="L407:L414"/>
    <mergeCell ref="M407:M414"/>
    <mergeCell ref="N407:N414"/>
    <mergeCell ref="O407:O414"/>
    <mergeCell ref="P407:P414"/>
    <mergeCell ref="Q407:Q414"/>
    <mergeCell ref="A407:A414"/>
    <mergeCell ref="B407:B470"/>
    <mergeCell ref="C407:C470"/>
    <mergeCell ref="D407:D470"/>
    <mergeCell ref="E407:E414"/>
    <mergeCell ref="F407:F414"/>
    <mergeCell ref="T426:T435"/>
    <mergeCell ref="A436:A446"/>
    <mergeCell ref="E436:E446"/>
    <mergeCell ref="F436:F446"/>
    <mergeCell ref="L436:L446"/>
    <mergeCell ref="M436:M446"/>
    <mergeCell ref="N436:N446"/>
    <mergeCell ref="O436:O446"/>
    <mergeCell ref="P436:P446"/>
    <mergeCell ref="Q436:Q446"/>
    <mergeCell ref="N426:N435"/>
    <mergeCell ref="O426:O435"/>
    <mergeCell ref="P426:P435"/>
    <mergeCell ref="Q426:Q435"/>
    <mergeCell ref="R426:R435"/>
    <mergeCell ref="S426:S435"/>
    <mergeCell ref="P415:P425"/>
    <mergeCell ref="Q415:Q425"/>
    <mergeCell ref="R415:R425"/>
    <mergeCell ref="S415:S425"/>
    <mergeCell ref="T415:T425"/>
    <mergeCell ref="A426:A435"/>
    <mergeCell ref="E426:E435"/>
    <mergeCell ref="F426:F435"/>
    <mergeCell ref="L426:L435"/>
    <mergeCell ref="M426:M435"/>
    <mergeCell ref="P447:P455"/>
    <mergeCell ref="Q447:Q455"/>
    <mergeCell ref="R447:R455"/>
    <mergeCell ref="S447:S455"/>
    <mergeCell ref="T447:T455"/>
    <mergeCell ref="A456:A462"/>
    <mergeCell ref="E456:E462"/>
    <mergeCell ref="F456:F462"/>
    <mergeCell ref="L456:L462"/>
    <mergeCell ref="M456:M462"/>
    <mergeCell ref="R436:R446"/>
    <mergeCell ref="S436:S446"/>
    <mergeCell ref="T436:T446"/>
    <mergeCell ref="A447:A455"/>
    <mergeCell ref="E447:E455"/>
    <mergeCell ref="F447:F455"/>
    <mergeCell ref="L447:L455"/>
    <mergeCell ref="M447:M455"/>
    <mergeCell ref="N447:N455"/>
    <mergeCell ref="O447:O455"/>
    <mergeCell ref="R463:R470"/>
    <mergeCell ref="S463:S470"/>
    <mergeCell ref="T463:T470"/>
    <mergeCell ref="T456:T462"/>
    <mergeCell ref="A463:A470"/>
    <mergeCell ref="E463:E470"/>
    <mergeCell ref="F463:F470"/>
    <mergeCell ref="L463:L470"/>
    <mergeCell ref="M463:M470"/>
    <mergeCell ref="N463:N470"/>
    <mergeCell ref="O463:O470"/>
    <mergeCell ref="P463:P470"/>
    <mergeCell ref="Q463:Q470"/>
    <mergeCell ref="N456:N462"/>
    <mergeCell ref="O456:O462"/>
    <mergeCell ref="P456:P462"/>
    <mergeCell ref="Q456:Q462"/>
    <mergeCell ref="R456:R462"/>
    <mergeCell ref="S456:S462"/>
  </mergeCells>
  <phoneticPr fontId="5" type="noConversion"/>
  <conditionalFormatting sqref="K88">
    <cfRule type="duplicateValues" dxfId="348" priority="480"/>
  </conditionalFormatting>
  <conditionalFormatting sqref="I197:I200 I182:I185">
    <cfRule type="duplicateValues" dxfId="347" priority="391"/>
  </conditionalFormatting>
  <conditionalFormatting sqref="I194:I196">
    <cfRule type="duplicateValues" dxfId="346" priority="389"/>
  </conditionalFormatting>
  <conditionalFormatting sqref="I205:I206 I173">
    <cfRule type="duplicateValues" dxfId="345" priority="393"/>
  </conditionalFormatting>
  <conditionalFormatting sqref="I201:I204">
    <cfRule type="duplicateValues" dxfId="344" priority="395"/>
  </conditionalFormatting>
  <conditionalFormatting sqref="I192:I193">
    <cfRule type="duplicateValues" dxfId="343" priority="397"/>
  </conditionalFormatting>
  <conditionalFormatting sqref="I188:I191">
    <cfRule type="duplicateValues" dxfId="342" priority="399"/>
  </conditionalFormatting>
  <conditionalFormatting sqref="I187">
    <cfRule type="duplicateValues" dxfId="341" priority="401"/>
  </conditionalFormatting>
  <conditionalFormatting sqref="I186">
    <cfRule type="duplicateValues" dxfId="340" priority="403"/>
  </conditionalFormatting>
  <conditionalFormatting sqref="I180:I181">
    <cfRule type="duplicateValues" dxfId="339" priority="405"/>
  </conditionalFormatting>
  <conditionalFormatting sqref="I174:I179">
    <cfRule type="duplicateValues" dxfId="338" priority="408"/>
  </conditionalFormatting>
  <conditionalFormatting sqref="I173">
    <cfRule type="duplicateValues" dxfId="337" priority="409"/>
  </conditionalFormatting>
  <conditionalFormatting sqref="I228:I230">
    <cfRule type="duplicateValues" dxfId="336" priority="373"/>
  </conditionalFormatting>
  <conditionalFormatting sqref="I228:I230">
    <cfRule type="duplicateValues" dxfId="335" priority="375"/>
  </conditionalFormatting>
  <conditionalFormatting sqref="I225:I227">
    <cfRule type="duplicateValues" dxfId="334" priority="370"/>
  </conditionalFormatting>
  <conditionalFormatting sqref="I225:I227">
    <cfRule type="duplicateValues" dxfId="333" priority="372"/>
  </conditionalFormatting>
  <conditionalFormatting sqref="I220:I222">
    <cfRule type="duplicateValues" dxfId="332" priority="367"/>
  </conditionalFormatting>
  <conditionalFormatting sqref="I220:I222">
    <cfRule type="duplicateValues" dxfId="331" priority="369"/>
  </conditionalFormatting>
  <conditionalFormatting sqref="I233:I235">
    <cfRule type="duplicateValues" dxfId="330" priority="364"/>
  </conditionalFormatting>
  <conditionalFormatting sqref="I233:I235">
    <cfRule type="duplicateValues" dxfId="329" priority="366"/>
  </conditionalFormatting>
  <conditionalFormatting sqref="I211:I219">
    <cfRule type="duplicateValues" dxfId="328" priority="376"/>
  </conditionalFormatting>
  <conditionalFormatting sqref="I223:I224">
    <cfRule type="duplicateValues" dxfId="327" priority="378"/>
  </conditionalFormatting>
  <conditionalFormatting sqref="I231">
    <cfRule type="duplicateValues" dxfId="326" priority="380"/>
  </conditionalFormatting>
  <conditionalFormatting sqref="I232">
    <cfRule type="duplicateValues" dxfId="325" priority="382"/>
  </conditionalFormatting>
  <conditionalFormatting sqref="I236:I237">
    <cfRule type="duplicateValues" dxfId="324" priority="384"/>
  </conditionalFormatting>
  <conditionalFormatting sqref="I238:I239">
    <cfRule type="duplicateValues" dxfId="323" priority="386"/>
  </conditionalFormatting>
  <conditionalFormatting sqref="I238:I239">
    <cfRule type="duplicateValues" dxfId="322" priority="388"/>
  </conditionalFormatting>
  <conditionalFormatting sqref="I293:I294">
    <cfRule type="duplicateValues" dxfId="321" priority="363"/>
  </conditionalFormatting>
  <conditionalFormatting sqref="I293:I294">
    <cfRule type="duplicateValues" dxfId="320" priority="362"/>
  </conditionalFormatting>
  <conditionalFormatting sqref="I293:I294">
    <cfRule type="duplicateValues" dxfId="319" priority="361"/>
  </conditionalFormatting>
  <conditionalFormatting sqref="I293:I294">
    <cfRule type="duplicateValues" dxfId="318" priority="360"/>
  </conditionalFormatting>
  <conditionalFormatting sqref="I293:I294">
    <cfRule type="duplicateValues" dxfId="317" priority="359"/>
  </conditionalFormatting>
  <conditionalFormatting sqref="I293:I294">
    <cfRule type="duplicateValues" dxfId="316" priority="357"/>
  </conditionalFormatting>
  <conditionalFormatting sqref="I293:I294">
    <cfRule type="duplicateValues" dxfId="315" priority="358"/>
  </conditionalFormatting>
  <conditionalFormatting sqref="I265">
    <cfRule type="duplicateValues" dxfId="314" priority="354"/>
  </conditionalFormatting>
  <conditionalFormatting sqref="I265">
    <cfRule type="duplicateValues" dxfId="313" priority="355"/>
  </conditionalFormatting>
  <conditionalFormatting sqref="I265">
    <cfRule type="duplicateValues" dxfId="312" priority="352"/>
  </conditionalFormatting>
  <conditionalFormatting sqref="I207:I208">
    <cfRule type="duplicateValues" dxfId="311" priority="311"/>
  </conditionalFormatting>
  <conditionalFormatting sqref="I209:I210">
    <cfRule type="duplicateValues" dxfId="310" priority="310"/>
  </conditionalFormatting>
  <conditionalFormatting sqref="F4:F5">
    <cfRule type="duplicateValues" dxfId="292" priority="292"/>
  </conditionalFormatting>
  <conditionalFormatting sqref="F471:F1048576 F1:F3">
    <cfRule type="duplicateValues" dxfId="155" priority="483"/>
  </conditionalFormatting>
  <conditionalFormatting sqref="F88:F90 F73:F82">
    <cfRule type="duplicateValues" dxfId="154" priority="135"/>
  </conditionalFormatting>
  <conditionalFormatting sqref="F44:F52">
    <cfRule type="duplicateValues" dxfId="153" priority="134"/>
  </conditionalFormatting>
  <conditionalFormatting sqref="F26:F28">
    <cfRule type="duplicateValues" dxfId="152" priority="133"/>
  </conditionalFormatting>
  <conditionalFormatting sqref="F17:F19">
    <cfRule type="duplicateValues" dxfId="151" priority="132"/>
  </conditionalFormatting>
  <conditionalFormatting sqref="F65:F67">
    <cfRule type="duplicateValues" dxfId="150" priority="131"/>
  </conditionalFormatting>
  <conditionalFormatting sqref="F62:F64">
    <cfRule type="duplicateValues" dxfId="149" priority="130"/>
  </conditionalFormatting>
  <conditionalFormatting sqref="F53:F55">
    <cfRule type="duplicateValues" dxfId="148" priority="129"/>
  </conditionalFormatting>
  <conditionalFormatting sqref="F23:F25">
    <cfRule type="duplicateValues" dxfId="147" priority="128"/>
  </conditionalFormatting>
  <conditionalFormatting sqref="F20:F22">
    <cfRule type="duplicateValues" dxfId="146" priority="127"/>
  </conditionalFormatting>
  <conditionalFormatting sqref="F59:F61">
    <cfRule type="duplicateValues" dxfId="145" priority="126"/>
  </conditionalFormatting>
  <conditionalFormatting sqref="F56:F58">
    <cfRule type="duplicateValues" dxfId="144" priority="125"/>
  </conditionalFormatting>
  <conditionalFormatting sqref="F85:F87">
    <cfRule type="duplicateValues" dxfId="143" priority="124"/>
  </conditionalFormatting>
  <conditionalFormatting sqref="F32:F34">
    <cfRule type="duplicateValues" dxfId="142" priority="123"/>
  </conditionalFormatting>
  <conditionalFormatting sqref="F29:F31">
    <cfRule type="duplicateValues" dxfId="141" priority="122"/>
  </conditionalFormatting>
  <conditionalFormatting sqref="F6:F8">
    <cfRule type="duplicateValues" dxfId="140" priority="136"/>
  </conditionalFormatting>
  <conditionalFormatting sqref="F83:F84">
    <cfRule type="duplicateValues" dxfId="139" priority="137"/>
  </conditionalFormatting>
  <conditionalFormatting sqref="F91:F92 F70:F72">
    <cfRule type="duplicateValues" dxfId="138" priority="138"/>
  </conditionalFormatting>
  <conditionalFormatting sqref="F68:F69 F38:F40">
    <cfRule type="duplicateValues" dxfId="137" priority="139"/>
  </conditionalFormatting>
  <conditionalFormatting sqref="F262:F263 F254:F258 F260">
    <cfRule type="duplicateValues" dxfId="136" priority="120"/>
  </conditionalFormatting>
  <conditionalFormatting sqref="F275:F277 F266">
    <cfRule type="duplicateValues" dxfId="135" priority="119"/>
  </conditionalFormatting>
  <conditionalFormatting sqref="F275:F277">
    <cfRule type="duplicateValues" dxfId="134" priority="118"/>
  </conditionalFormatting>
  <conditionalFormatting sqref="F286">
    <cfRule type="duplicateValues" dxfId="133" priority="121"/>
  </conditionalFormatting>
  <conditionalFormatting sqref="F289">
    <cfRule type="duplicateValues" dxfId="132" priority="117"/>
  </conditionalFormatting>
  <conditionalFormatting sqref="F292:F294">
    <cfRule type="duplicateValues" dxfId="131" priority="116"/>
  </conditionalFormatting>
  <conditionalFormatting sqref="F240">
    <cfRule type="duplicateValues" dxfId="130" priority="115"/>
  </conditionalFormatting>
  <conditionalFormatting sqref="F262:F263 F242:F244 F251 F247:F248 F254:F258 F260">
    <cfRule type="duplicateValues" dxfId="129" priority="114"/>
  </conditionalFormatting>
  <conditionalFormatting sqref="F286">
    <cfRule type="duplicateValues" dxfId="128" priority="112"/>
  </conditionalFormatting>
  <conditionalFormatting sqref="F289">
    <cfRule type="duplicateValues" dxfId="127" priority="113"/>
  </conditionalFormatting>
  <conditionalFormatting sqref="F292:F294">
    <cfRule type="duplicateValues" dxfId="126" priority="111"/>
  </conditionalFormatting>
  <conditionalFormatting sqref="F240">
    <cfRule type="duplicateValues" dxfId="125" priority="110"/>
  </conditionalFormatting>
  <conditionalFormatting sqref="F286:F288">
    <cfRule type="duplicateValues" dxfId="124" priority="108"/>
  </conditionalFormatting>
  <conditionalFormatting sqref="F289">
    <cfRule type="duplicateValues" dxfId="123" priority="109"/>
  </conditionalFormatting>
  <conditionalFormatting sqref="F292:F294">
    <cfRule type="duplicateValues" dxfId="122" priority="107"/>
  </conditionalFormatting>
  <conditionalFormatting sqref="F240">
    <cfRule type="duplicateValues" dxfId="121" priority="106"/>
  </conditionalFormatting>
  <conditionalFormatting sqref="F242">
    <cfRule type="duplicateValues" dxfId="120" priority="105"/>
  </conditionalFormatting>
  <conditionalFormatting sqref="F289">
    <cfRule type="duplicateValues" dxfId="119" priority="103"/>
  </conditionalFormatting>
  <conditionalFormatting sqref="F292:F294">
    <cfRule type="duplicateValues" dxfId="118" priority="104"/>
  </conditionalFormatting>
  <conditionalFormatting sqref="F286:F288">
    <cfRule type="duplicateValues" dxfId="117" priority="102"/>
  </conditionalFormatting>
  <conditionalFormatting sqref="F240">
    <cfRule type="duplicateValues" dxfId="116" priority="101"/>
  </conditionalFormatting>
  <conditionalFormatting sqref="F242">
    <cfRule type="duplicateValues" dxfId="115" priority="100"/>
  </conditionalFormatting>
  <conditionalFormatting sqref="F240">
    <cfRule type="duplicateValues" dxfId="114" priority="99"/>
  </conditionalFormatting>
  <conditionalFormatting sqref="F242">
    <cfRule type="duplicateValues" dxfId="113" priority="98"/>
  </conditionalFormatting>
  <conditionalFormatting sqref="F243">
    <cfRule type="duplicateValues" dxfId="112" priority="97"/>
  </conditionalFormatting>
  <conditionalFormatting sqref="F244">
    <cfRule type="duplicateValues" dxfId="111" priority="96"/>
  </conditionalFormatting>
  <conditionalFormatting sqref="F240">
    <cfRule type="duplicateValues" dxfId="110" priority="94"/>
  </conditionalFormatting>
  <conditionalFormatting sqref="F242">
    <cfRule type="duplicateValues" dxfId="109" priority="95"/>
  </conditionalFormatting>
  <conditionalFormatting sqref="F243">
    <cfRule type="duplicateValues" dxfId="108" priority="93"/>
  </conditionalFormatting>
  <conditionalFormatting sqref="F244">
    <cfRule type="duplicateValues" dxfId="107" priority="92"/>
  </conditionalFormatting>
  <conditionalFormatting sqref="F242">
    <cfRule type="duplicateValues" dxfId="106" priority="91"/>
  </conditionalFormatting>
  <conditionalFormatting sqref="F243">
    <cfRule type="duplicateValues" dxfId="105" priority="90"/>
  </conditionalFormatting>
  <conditionalFormatting sqref="F244">
    <cfRule type="duplicateValues" dxfId="104" priority="89"/>
  </conditionalFormatting>
  <conditionalFormatting sqref="F247">
    <cfRule type="duplicateValues" dxfId="103" priority="88"/>
  </conditionalFormatting>
  <conditionalFormatting sqref="F242">
    <cfRule type="duplicateValues" dxfId="102" priority="86"/>
  </conditionalFormatting>
  <conditionalFormatting sqref="F243">
    <cfRule type="duplicateValues" dxfId="101" priority="87"/>
  </conditionalFormatting>
  <conditionalFormatting sqref="F244">
    <cfRule type="duplicateValues" dxfId="100" priority="85"/>
  </conditionalFormatting>
  <conditionalFormatting sqref="F247">
    <cfRule type="duplicateValues" dxfId="99" priority="84"/>
  </conditionalFormatting>
  <conditionalFormatting sqref="F285 F279:F282">
    <cfRule type="duplicateValues" dxfId="98" priority="140"/>
  </conditionalFormatting>
  <conditionalFormatting sqref="F285">
    <cfRule type="duplicateValues" dxfId="97" priority="141"/>
  </conditionalFormatting>
  <conditionalFormatting sqref="F283:F284">
    <cfRule type="duplicateValues" dxfId="96" priority="142"/>
  </conditionalFormatting>
  <conditionalFormatting sqref="F278">
    <cfRule type="duplicateValues" dxfId="95" priority="143"/>
  </conditionalFormatting>
  <conditionalFormatting sqref="F267:F274">
    <cfRule type="duplicateValues" dxfId="94" priority="144"/>
  </conditionalFormatting>
  <conditionalFormatting sqref="F240:F241">
    <cfRule type="duplicateValues" dxfId="93" priority="145"/>
  </conditionalFormatting>
  <conditionalFormatting sqref="F323:F325">
    <cfRule type="duplicateValues" dxfId="92" priority="81"/>
  </conditionalFormatting>
  <conditionalFormatting sqref="F329:F331">
    <cfRule type="duplicateValues" dxfId="91" priority="80"/>
  </conditionalFormatting>
  <conditionalFormatting sqref="F295">
    <cfRule type="duplicateValues" dxfId="90" priority="83"/>
  </conditionalFormatting>
  <conditionalFormatting sqref="F299">
    <cfRule type="duplicateValues" dxfId="89" priority="82"/>
  </conditionalFormatting>
  <conditionalFormatting sqref="F303">
    <cfRule type="duplicateValues" dxfId="88" priority="79"/>
  </conditionalFormatting>
  <conditionalFormatting sqref="F307">
    <cfRule type="duplicateValues" dxfId="87" priority="78"/>
  </conditionalFormatting>
  <conditionalFormatting sqref="F311">
    <cfRule type="duplicateValues" dxfId="86" priority="77"/>
  </conditionalFormatting>
  <conditionalFormatting sqref="F334">
    <cfRule type="duplicateValues" dxfId="85" priority="146"/>
  </conditionalFormatting>
  <conditionalFormatting sqref="F333">
    <cfRule type="duplicateValues" dxfId="84" priority="147"/>
  </conditionalFormatting>
  <conditionalFormatting sqref="F332">
    <cfRule type="duplicateValues" dxfId="83" priority="148"/>
  </conditionalFormatting>
  <conditionalFormatting sqref="F327:F328">
    <cfRule type="duplicateValues" dxfId="82" priority="149"/>
  </conditionalFormatting>
  <conditionalFormatting sqref="F326">
    <cfRule type="duplicateValues" dxfId="81" priority="150"/>
  </conditionalFormatting>
  <conditionalFormatting sqref="F318:F322">
    <cfRule type="duplicateValues" dxfId="80" priority="151"/>
  </conditionalFormatting>
  <conditionalFormatting sqref="F317">
    <cfRule type="duplicateValues" dxfId="79" priority="152"/>
  </conditionalFormatting>
  <conditionalFormatting sqref="F316">
    <cfRule type="duplicateValues" dxfId="78" priority="153"/>
  </conditionalFormatting>
  <conditionalFormatting sqref="F335:F337 F315">
    <cfRule type="duplicateValues" dxfId="77" priority="154"/>
  </conditionalFormatting>
  <conditionalFormatting sqref="F463">
    <cfRule type="duplicateValues" dxfId="76" priority="75"/>
  </conditionalFormatting>
  <conditionalFormatting sqref="F407">
    <cfRule type="duplicateValues" dxfId="75" priority="74"/>
  </conditionalFormatting>
  <conditionalFormatting sqref="F447 F456">
    <cfRule type="duplicateValues" dxfId="74" priority="73"/>
  </conditionalFormatting>
  <conditionalFormatting sqref="F415 F426">
    <cfRule type="duplicateValues" dxfId="73" priority="76"/>
  </conditionalFormatting>
  <conditionalFormatting sqref="F339">
    <cfRule type="duplicateValues" dxfId="72" priority="72"/>
  </conditionalFormatting>
  <conditionalFormatting sqref="F347">
    <cfRule type="duplicateValues" dxfId="71" priority="71"/>
  </conditionalFormatting>
  <conditionalFormatting sqref="F355">
    <cfRule type="duplicateValues" dxfId="70" priority="70"/>
  </conditionalFormatting>
  <conditionalFormatting sqref="F362">
    <cfRule type="duplicateValues" dxfId="69" priority="69"/>
  </conditionalFormatting>
  <conditionalFormatting sqref="F370">
    <cfRule type="duplicateValues" dxfId="68" priority="68"/>
  </conditionalFormatting>
  <conditionalFormatting sqref="F378">
    <cfRule type="duplicateValues" dxfId="67" priority="67"/>
  </conditionalFormatting>
  <conditionalFormatting sqref="F385">
    <cfRule type="duplicateValues" dxfId="66" priority="66"/>
  </conditionalFormatting>
  <conditionalFormatting sqref="F393">
    <cfRule type="duplicateValues" dxfId="65" priority="65"/>
  </conditionalFormatting>
  <conditionalFormatting sqref="F35:F37 F9:F13">
    <cfRule type="duplicateValues" dxfId="64" priority="155"/>
  </conditionalFormatting>
  <conditionalFormatting sqref="F197:F200 F182:F185">
    <cfRule type="duplicateValues" dxfId="63" priority="56"/>
  </conditionalFormatting>
  <conditionalFormatting sqref="F194:F196">
    <cfRule type="duplicateValues" dxfId="62" priority="55"/>
  </conditionalFormatting>
  <conditionalFormatting sqref="F205:F206 F173">
    <cfRule type="duplicateValues" dxfId="61" priority="57"/>
  </conditionalFormatting>
  <conditionalFormatting sqref="F201:F204">
    <cfRule type="duplicateValues" dxfId="60" priority="58"/>
  </conditionalFormatting>
  <conditionalFormatting sqref="F192:F193">
    <cfRule type="duplicateValues" dxfId="59" priority="59"/>
  </conditionalFormatting>
  <conditionalFormatting sqref="F188:F191">
    <cfRule type="duplicateValues" dxfId="58" priority="60"/>
  </conditionalFormatting>
  <conditionalFormatting sqref="F187">
    <cfRule type="duplicateValues" dxfId="57" priority="61"/>
  </conditionalFormatting>
  <conditionalFormatting sqref="F186">
    <cfRule type="duplicateValues" dxfId="56" priority="62"/>
  </conditionalFormatting>
  <conditionalFormatting sqref="F180:F181">
    <cfRule type="duplicateValues" dxfId="55" priority="63"/>
  </conditionalFormatting>
  <conditionalFormatting sqref="F174:F179">
    <cfRule type="duplicateValues" dxfId="54" priority="64"/>
  </conditionalFormatting>
  <conditionalFormatting sqref="F228:F230">
    <cfRule type="duplicateValues" dxfId="53" priority="48"/>
  </conditionalFormatting>
  <conditionalFormatting sqref="F225:F227">
    <cfRule type="duplicateValues" dxfId="52" priority="47"/>
  </conditionalFormatting>
  <conditionalFormatting sqref="F220:F222">
    <cfRule type="duplicateValues" dxfId="51" priority="46"/>
  </conditionalFormatting>
  <conditionalFormatting sqref="F233:F235">
    <cfRule type="duplicateValues" dxfId="50" priority="45"/>
  </conditionalFormatting>
  <conditionalFormatting sqref="F208:F219">
    <cfRule type="duplicateValues" dxfId="49" priority="49"/>
  </conditionalFormatting>
  <conditionalFormatting sqref="F223:F224">
    <cfRule type="duplicateValues" dxfId="48" priority="50"/>
  </conditionalFormatting>
  <conditionalFormatting sqref="F231">
    <cfRule type="duplicateValues" dxfId="47" priority="51"/>
  </conditionalFormatting>
  <conditionalFormatting sqref="F232">
    <cfRule type="duplicateValues" dxfId="46" priority="52"/>
  </conditionalFormatting>
  <conditionalFormatting sqref="F236:F237">
    <cfRule type="duplicateValues" dxfId="45" priority="53"/>
  </conditionalFormatting>
  <conditionalFormatting sqref="F238:F239 F207">
    <cfRule type="duplicateValues" dxfId="44" priority="54"/>
  </conditionalFormatting>
  <conditionalFormatting sqref="F265">
    <cfRule type="duplicateValues" dxfId="43" priority="44"/>
  </conditionalFormatting>
  <conditionalFormatting sqref="F265">
    <cfRule type="duplicateValues" dxfId="42" priority="43"/>
  </conditionalFormatting>
  <conditionalFormatting sqref="F99">
    <cfRule type="duplicateValues" dxfId="41" priority="30"/>
  </conditionalFormatting>
  <conditionalFormatting sqref="F98">
    <cfRule type="duplicateValues" dxfId="40" priority="31"/>
  </conditionalFormatting>
  <conditionalFormatting sqref="F97">
    <cfRule type="duplicateValues" dxfId="39" priority="32"/>
  </conditionalFormatting>
  <conditionalFormatting sqref="F104">
    <cfRule type="duplicateValues" dxfId="38" priority="33"/>
  </conditionalFormatting>
  <conditionalFormatting sqref="F103">
    <cfRule type="duplicateValues" dxfId="37" priority="34"/>
  </conditionalFormatting>
  <conditionalFormatting sqref="F102">
    <cfRule type="duplicateValues" dxfId="36" priority="35"/>
  </conditionalFormatting>
  <conditionalFormatting sqref="F101">
    <cfRule type="duplicateValues" dxfId="35" priority="36"/>
  </conditionalFormatting>
  <conditionalFormatting sqref="F100">
    <cfRule type="duplicateValues" dxfId="34" priority="37"/>
  </conditionalFormatting>
  <conditionalFormatting sqref="F120:F122 F93">
    <cfRule type="duplicateValues" dxfId="33" priority="38"/>
  </conditionalFormatting>
  <conditionalFormatting sqref="F110:F119">
    <cfRule type="duplicateValues" dxfId="32" priority="39"/>
  </conditionalFormatting>
  <conditionalFormatting sqref="F107">
    <cfRule type="duplicateValues" dxfId="31" priority="40"/>
  </conditionalFormatting>
  <conditionalFormatting sqref="F106 F94:F96">
    <cfRule type="duplicateValues" dxfId="30" priority="41"/>
  </conditionalFormatting>
  <conditionalFormatting sqref="F105">
    <cfRule type="duplicateValues" dxfId="29" priority="42"/>
  </conditionalFormatting>
  <conditionalFormatting sqref="F142 F124:F128">
    <cfRule type="duplicateValues" dxfId="28" priority="11"/>
  </conditionalFormatting>
  <conditionalFormatting sqref="F130">
    <cfRule type="duplicateValues" dxfId="27" priority="10"/>
  </conditionalFormatting>
  <conditionalFormatting sqref="F129">
    <cfRule type="duplicateValues" dxfId="26" priority="9"/>
  </conditionalFormatting>
  <conditionalFormatting sqref="F146:F148">
    <cfRule type="duplicateValues" dxfId="25" priority="8"/>
  </conditionalFormatting>
  <conditionalFormatting sqref="F143">
    <cfRule type="duplicateValues" dxfId="24" priority="7"/>
  </conditionalFormatting>
  <conditionalFormatting sqref="F145">
    <cfRule type="duplicateValues" dxfId="23" priority="6"/>
  </conditionalFormatting>
  <conditionalFormatting sqref="F123">
    <cfRule type="duplicateValues" dxfId="22" priority="12"/>
  </conditionalFormatting>
  <conditionalFormatting sqref="F170:F172 F149">
    <cfRule type="duplicateValues" dxfId="21" priority="13"/>
  </conditionalFormatting>
  <conditionalFormatting sqref="F169 F150:F153">
    <cfRule type="duplicateValues" dxfId="20" priority="14"/>
  </conditionalFormatting>
  <conditionalFormatting sqref="F168">
    <cfRule type="duplicateValues" dxfId="19" priority="15"/>
  </conditionalFormatting>
  <conditionalFormatting sqref="F167">
    <cfRule type="duplicateValues" dxfId="18" priority="16"/>
  </conditionalFormatting>
  <conditionalFormatting sqref="F166">
    <cfRule type="duplicateValues" dxfId="17" priority="17"/>
  </conditionalFormatting>
  <conditionalFormatting sqref="F165">
    <cfRule type="duplicateValues" dxfId="16" priority="18"/>
  </conditionalFormatting>
  <conditionalFormatting sqref="F164">
    <cfRule type="duplicateValues" dxfId="15" priority="19"/>
  </conditionalFormatting>
  <conditionalFormatting sqref="F163">
    <cfRule type="duplicateValues" dxfId="14" priority="20"/>
  </conditionalFormatting>
  <conditionalFormatting sqref="F162">
    <cfRule type="duplicateValues" dxfId="13" priority="21"/>
  </conditionalFormatting>
  <conditionalFormatting sqref="F161">
    <cfRule type="duplicateValues" dxfId="12" priority="22"/>
  </conditionalFormatting>
  <conditionalFormatting sqref="F160">
    <cfRule type="duplicateValues" dxfId="11" priority="23"/>
  </conditionalFormatting>
  <conditionalFormatting sqref="F159">
    <cfRule type="duplicateValues" dxfId="10" priority="24"/>
  </conditionalFormatting>
  <conditionalFormatting sqref="F158">
    <cfRule type="duplicateValues" dxfId="9" priority="25"/>
  </conditionalFormatting>
  <conditionalFormatting sqref="F157">
    <cfRule type="duplicateValues" dxfId="8" priority="26"/>
  </conditionalFormatting>
  <conditionalFormatting sqref="F156">
    <cfRule type="duplicateValues" dxfId="7" priority="27"/>
  </conditionalFormatting>
  <conditionalFormatting sqref="F155">
    <cfRule type="duplicateValues" dxfId="6" priority="28"/>
  </conditionalFormatting>
  <conditionalFormatting sqref="F154">
    <cfRule type="duplicateValues" dxfId="5" priority="29"/>
  </conditionalFormatting>
  <conditionalFormatting sqref="F108">
    <cfRule type="duplicateValues" dxfId="4" priority="5"/>
  </conditionalFormatting>
  <conditionalFormatting sqref="F109">
    <cfRule type="duplicateValues" dxfId="3" priority="4"/>
  </conditionalFormatting>
  <conditionalFormatting sqref="F14:F16">
    <cfRule type="duplicateValues" dxfId="2" priority="3"/>
  </conditionalFormatting>
  <conditionalFormatting sqref="F41:F43">
    <cfRule type="duplicateValues" dxfId="1" priority="2"/>
  </conditionalFormatting>
  <conditionalFormatting sqref="F144">
    <cfRule type="duplicateValues" dxfId="0" priority="1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신청현황(4월8일)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2024-04-08T04:08:17Z</dcterms:created>
  <dcterms:modified xsi:type="dcterms:W3CDTF">2024-04-29T04:01:46Z</dcterms:modified>
</cp:coreProperties>
</file>